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<sst xmlns="http://schemas.openxmlformats.org/spreadsheetml/2006/main" count="26" uniqueCount="26">
  <si>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</si>
  <si>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ZVM010</t>
  </si>
  <si>
    <t xml:space="preserve">Ude</t>
  </si>
  <si>
    <t xml:space="preserve">Aireador de admisión "ALDER".</t>
  </si>
  <si>
    <r>
      <rPr>
        <sz val="7.80"/>
        <color rgb="FF000000"/>
        <rFont val="Arial"/>
        <family val="2"/>
      </rPr>
      <t xml:space="preserve">Rehabilitación enerxética de edificio mediante a colocación en horizontal sobre a carpintaría exterior ou caixa de persiana, de </t>
    </r>
    <r>
      <rPr>
        <b/>
        <sz val="7.80"/>
        <color rgb="FF000000"/>
        <rFont val="Arial"/>
        <family val="2"/>
      </rPr>
      <t xml:space="preserve">aireador de admisión, higrorregulable, de plástico cor branca RAL 9003, modelo EHA 6-45 "ALDER", caudal máximo 12,5 l/s, de 420x50x35 mm</t>
    </r>
    <r>
      <rPr>
        <sz val="7.80"/>
        <color rgb="FF000000"/>
        <rFont val="Arial"/>
        <family val="2"/>
      </rPr>
      <t xml:space="preserve">, para sistema de ventilación mecánica controlada.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</si>
  <si>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</si>
  <si>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</si>
  <si>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</si>
  <si>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</si>
  <si>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</si>
  <si>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</si>
  <si>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mt20sva032ia</t>
  </si>
  <si>
    <t xml:space="preserve">Ude</t>
  </si>
  <si>
    <t xml:space="preserve">Aireador de admisión, higrorregulable, de plástico cor branca RAL 9003, modelo EHA 6-45 "ALDER", caudal máximo 12,5 l/s, de 420x50x35 mm, e sensor de humidade de nylon, para colocar en posición horizontal enrriba da carpintería exterior ou caixa de persiana de aluminio, PVC ou madeira, sobre a que se realizarán dúas aberturas de 172x12 mm.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</si>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</sst>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97" customWidth="1"/>
    <col min="4" max="4" width="23.17" customWidth="1"/>
    <col min="5" max="5" width="26.08" customWidth="1"/>
    <col min="6" max="6" width="15.30" customWidth="1"/>
    <col min="7" max="7" width="5.39" customWidth="1"/>
    <col min="8" max="8" width="6.41" customWidth="1"/>
    <col min="9" max="9" width="3.50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30.090000</v>
      </c>
      <c r="J8" s="16"/>
      <c r="K8" s="16">
        <f ca="1">ROUND(INDIRECT(ADDRESS(ROW()+(0), COLUMN()+(-3), 1))*INDIRECT(ADDRESS(ROW()+(0), COLUMN()+(-2), 1)), 2)</f>
        <v>30.090000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0.161000</v>
      </c>
      <c r="I9" s="20">
        <v>15.780000</v>
      </c>
      <c r="J9" s="20"/>
      <c r="K9" s="20">
        <f ca="1">ROUND(INDIRECT(ADDRESS(ROW()+(0), COLUMN()+(-3), 1))*INDIRECT(ADDRESS(ROW()+(0), COLUMN()+(-2), 1)), 2)</f>
        <v>2.540000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0.161000</v>
      </c>
      <c r="I10" s="24">
        <v>14.650000</v>
      </c>
      <c r="J10" s="24"/>
      <c r="K10" s="24">
        <f ca="1">ROUND(INDIRECT(ADDRESS(ROW()+(0), COLUMN()+(-3), 1))*INDIRECT(ADDRESS(ROW()+(0), COLUMN()+(-2), 1)), 2)</f>
        <v>2.360000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34.990000</v>
      </c>
      <c r="J11" s="16"/>
      <c r="K11" s="16">
        <f ca="1">ROUND(INDIRECT(ADDRESS(ROW()+(0), COLUMN()+(-3), 1))*INDIRECT(ADDRESS(ROW()+(0), COLUMN()+(-2), 1))/100, 2)</f>
        <v>0.700000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35.690000</v>
      </c>
      <c r="J12" s="24"/>
      <c r="K12" s="24">
        <f ca="1">ROUND(INDIRECT(ADDRESS(ROW()+(0), COLUMN()+(-3), 1))*INDIRECT(ADDRESS(ROW()+(0), COLUMN()+(-2), 1))/100, 2)</f>
        <v>1.070000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36.760000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