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<sst xmlns="http://schemas.openxmlformats.org/spreadsheetml/2006/main" count="42" uniqueCount="42">
  <si>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</si>
  <si>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ZTB005</t>
  </si>
  <si>
    <t xml:space="preserve">m</t>
  </si>
  <si>
    <t xml:space="preserve">Substitución de cheminea modular metálica por cheminea "NEGARRA" de doble parede con illamento.</t>
  </si>
  <si>
    <r>
      <rPr>
        <sz val="7.80"/>
        <color rgb="FF000000"/>
        <rFont val="Arial"/>
        <family val="2"/>
      </rPr>
      <t xml:space="preserve">Rehabilitación enerxética de instalación de calefacción, mediante a desmontaxe, con medios manuais e mecánicos, da cheminea existente, de ata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no exterior do edificio e substitución por cheminea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dobre parede, modelo GC-25 PLUS "NEGARRA", parede interior de aceiro inoxidable AISI 316L de 80 mm de diámetro e parede exterior de aceiro inoxidable AISI 304, con illamento entre paredes mediante manta de fibra cerámica de alta densidade de 25 mm de espesor</t>
    </r>
    <r>
      <rPr>
        <sz val="7.80"/>
        <color rgb="FF000000"/>
        <rFont val="Arial"/>
        <family val="2"/>
      </rPr>
      <t xml:space="preserve">, instalada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edificio, para caldeira de pé con cámara de combustión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</si>
  <si>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</si>
  <si>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</si>
  <si>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</si>
  <si>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</si>
  <si>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</si>
  <si>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</si>
  <si>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mt20cmn321p</t>
  </si>
  <si>
    <t xml:space="preserve">Ude</t>
  </si>
  <si>
    <t xml:space="preserve">Material auxiliar para montaxe e suxección á obra de os tubos de dobre parede, modelo GC-25 PLUS "NEGARRA", de 80 mm de diámetro interior.</t>
  </si>
  <si>
    <t xml:space="preserve">mt20cmn320pc</t>
  </si>
  <si>
    <t xml:space="preserve">m</t>
  </si>
  <si>
    <t xml:space="preserve">Tubo de dobre parede, modelo GC-25 PLUS "NEGARRA", composto por parede interior de aceiro inoxidable AISI 316L de 80 mm de diámetro e parede exterior de aceiro inoxidable AISI 304, con illamento entre paredes mediante manta de fibra cerámica de alta densidade de 25 mm de espesor, temperatura de traballo de 450°C e puntas de temperatura de ata 1000°C, presión de traballo de ata 5000 Pa, segundo UNE-EN 1856-1, co prezo incrementado o 10% en concepto de accesorios, pezas especiais e módulos finais.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</si>
  <si>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</si>
  <si>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</si>
  <si>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</si>
  <si>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</si>
  <si>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</si>
  <si>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</si>
  <si>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</si>
  <si>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</si>
  <si>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</si>
  <si>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</si>
  <si>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</si>
  <si>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</si>
  <si>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</si>
  <si>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39,20€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</si>
  <si>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</si>
  <si>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</si>
  <si>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</si>
  <si>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</si>
  <si>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</si>
  <si>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1856-1:2010</t>
  </si>
  <si>
    <t xml:space="preserve">2+/4</t>
  </si>
  <si>
    <t xml:space="preserve">Chimeneas. Requisitos para chimeneas metálicas. Parte 1: Chimeneas modulares.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</si>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</sst>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23" customWidth="1"/>
    <col min="4" max="4" width="21.27" customWidth="1"/>
    <col min="5" max="5" width="28.41" customWidth="1"/>
    <col min="6" max="6" width="9.62" customWidth="1"/>
    <col min="7" max="7" width="5.68" customWidth="1"/>
    <col min="8" max="8" width="4.37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5.660000</v>
      </c>
      <c r="L8" s="16"/>
      <c r="M8" s="16">
        <f ca="1">ROUND(INDIRECT(ADDRESS(ROW()+(0), COLUMN()+(-4), 1))*INDIRECT(ADDRESS(ROW()+(0), COLUMN()+(-2), 1)), 2)</f>
        <v>5.660000</v>
      </c>
      <c r="N8" s="16"/>
    </row>
    <row r="9" spans="1:14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124.540000</v>
      </c>
      <c r="L9" s="20"/>
      <c r="M9" s="20">
        <f ca="1">ROUND(INDIRECT(ADDRESS(ROW()+(0), COLUMN()+(-4), 1))*INDIRECT(ADDRESS(ROW()+(0), COLUMN()+(-2), 1)), 2)</f>
        <v>124.540000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0.070000</v>
      </c>
      <c r="J10" s="19"/>
      <c r="K10" s="20">
        <v>49.000000</v>
      </c>
      <c r="L10" s="20"/>
      <c r="M10" s="20">
        <f ca="1">ROUND(INDIRECT(ADDRESS(ROW()+(0), COLUMN()+(-4), 1))*INDIRECT(ADDRESS(ROW()+(0), COLUMN()+(-2), 1)), 2)</f>
        <v>3.430000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0.514000</v>
      </c>
      <c r="J11" s="19"/>
      <c r="K11" s="20">
        <v>15.780000</v>
      </c>
      <c r="L11" s="20"/>
      <c r="M11" s="20">
        <f ca="1">ROUND(INDIRECT(ADDRESS(ROW()+(0), COLUMN()+(-4), 1))*INDIRECT(ADDRESS(ROW()+(0), COLUMN()+(-2), 1)), 2)</f>
        <v>8.110000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0.514000</v>
      </c>
      <c r="J12" s="23"/>
      <c r="K12" s="24">
        <v>14.620000</v>
      </c>
      <c r="L12" s="24"/>
      <c r="M12" s="24">
        <f ca="1">ROUND(INDIRECT(ADDRESS(ROW()+(0), COLUMN()+(-4), 1))*INDIRECT(ADDRESS(ROW()+(0), COLUMN()+(-2), 1)), 2)</f>
        <v>7.510000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149.250000</v>
      </c>
      <c r="L13" s="16"/>
      <c r="M13" s="16">
        <f ca="1">ROUND(INDIRECT(ADDRESS(ROW()+(0), COLUMN()+(-4), 1))*INDIRECT(ADDRESS(ROW()+(0), COLUMN()+(-2), 1))/100, 2)</f>
        <v>2.990000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152.240000</v>
      </c>
      <c r="L14" s="24"/>
      <c r="M14" s="24">
        <f ca="1">ROUND(INDIRECT(ADDRESS(ROW()+(0), COLUMN()+(-4), 1))*INDIRECT(ADDRESS(ROW()+(0), COLUMN()+(-2), 1))/100, 2)</f>
        <v>4.570000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156.810000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