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<sst xmlns="http://schemas.openxmlformats.org/spreadsheetml/2006/main" count="26" uniqueCount="26">
  <si>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</si>
  <si>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YIO020</t>
  </si>
  <si>
    <t xml:space="preserve">Ude</t>
  </si>
  <si>
    <t xml:space="preserve">Xogo de tapóns.</t>
  </si>
  <si>
    <r>
      <rPr>
        <sz val="7.80"/>
        <color rgb="FF000000"/>
        <rFont val="Arial"/>
        <family val="2"/>
      </rPr>
      <t xml:space="preserve">Xogo de tapóns </t>
    </r>
    <r>
      <rPr>
        <b/>
        <sz val="7.80"/>
        <color rgb="FF000000"/>
        <rFont val="Arial"/>
        <family val="2"/>
      </rPr>
      <t xml:space="preserve">desechables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moldeables</t>
    </r>
    <r>
      <rPr>
        <sz val="7.80"/>
        <color rgb="FF000000"/>
        <rFont val="Arial"/>
        <family val="2"/>
      </rPr>
      <t xml:space="preserve">, con atenuación acústica de 31 dB, amortizable en </t>
    </r>
    <r>
      <rPr>
        <b/>
        <sz val="7.80"/>
        <color rgb="FF000000"/>
        <rFont val="Arial"/>
        <family val="2"/>
      </rPr>
      <t xml:space="preserve">1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uso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</si>
  <si>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</si>
  <si>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</si>
  <si>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</si>
  <si>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</si>
  <si>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</si>
  <si>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</si>
  <si>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mt50epo020aa</t>
  </si>
  <si>
    <t xml:space="preserve">Ude</t>
  </si>
  <si>
    <t xml:space="preserve">Xogo de tapóns desechables, moldeables, con atenuación acústica de 31 dB, EPI de categoría II, segundo UNE-EN 352-2 e UNE-EN 458, cumprindo tódolos requisitos de seguridade segundo o R.D. 1407/1992.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</si>
  <si>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</si>
  <si>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</si>
  <si>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</si>
  <si>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</si>
  <si>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</si>
  <si>
    <t xml:space="preserve">Referencia norma UNE e Título da norma trasposición de norma armonizada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</si>
  <si>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</si>
  <si>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</si>
  <si>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t xml:space="preserve">UNE-EN 352-2:1994</t>
  </si>
  <si>
    <t xml:space="preserve">Protectores auditivos. Requisitos generales. Parte 2: Tapones.</t>
  </si>
  <si>
    <t xml:space="preserve">(1) Data de aplicabilidade da norma armonizada e inicio do período de coexistencia</t>
  </si>
  <si>
    <t xml:space="preserve">(2) Data final do período de coexistencia / entrada en vigor marcado CE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</si>
</sst>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72" customWidth="1"/>
    <col min="2" max="2" width="6.12" customWidth="1"/>
    <col min="3" max="3" width="1.60" customWidth="1"/>
    <col min="4" max="4" width="3.21" customWidth="1"/>
    <col min="5" max="5" width="72.57" customWidth="1"/>
    <col min="6" max="6" width="2.62" customWidth="1"/>
    <col min="7" max="7" width="6.41" customWidth="1"/>
    <col min="8" max="8" width="4.08" customWidth="1"/>
    <col min="9" max="9" width="2.04" customWidth="1"/>
    <col min="10" max="10" width="12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3"/>
      <c r="J3" s="3"/>
    </row>
    <row r="4" spans="1:10" ht="12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</row>
    <row r="7" spans="1:10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/>
      <c r="G7" s="9" t="s">
        <v>8</v>
      </c>
      <c r="H7" s="9" t="s">
        <v>9</v>
      </c>
      <c r="I7" s="9"/>
      <c r="J7" s="9" t="s">
        <v>10</v>
      </c>
    </row>
    <row r="8" spans="1:10" ht="31.20" thickBot="1" customHeight="1">
      <c r="A8" s="10" t="s">
        <v>11</v>
      </c>
      <c r="B8" s="10"/>
      <c r="C8" s="9" t="s">
        <v>12</v>
      </c>
      <c r="D8" s="9"/>
      <c r="E8" s="12" t="s">
        <v>13</v>
      </c>
      <c r="F8" s="12"/>
      <c r="G8" s="14">
        <v>1.000000</v>
      </c>
      <c r="H8" s="16">
        <v>0.020000</v>
      </c>
      <c r="I8" s="16"/>
      <c r="J8" s="16">
        <f ca="1">ROUND(INDIRECT(ADDRESS(ROW()+(0), COLUMN()+(-3), 1))*INDIRECT(ADDRESS(ROW()+(0), COLUMN()+(-2), 1)), 2)</f>
        <v>0.020000</v>
      </c>
    </row>
    <row r="9" spans="1:10" ht="12.00" thickBot="1" customHeight="1">
      <c r="A9" s="17"/>
      <c r="B9" s="17"/>
      <c r="C9" s="18" t="s">
        <v>14</v>
      </c>
      <c r="D9" s="18"/>
      <c r="E9" s="10" t="s">
        <v>15</v>
      </c>
      <c r="F9" s="10"/>
      <c r="G9" s="19">
        <v>2.000000</v>
      </c>
      <c r="H9" s="20">
        <f ca="1">ROUND(SUM(INDIRECT(ADDRESS(ROW()+(-1), COLUMN()+(2), 1))), 2)</f>
        <v>0.020000</v>
      </c>
      <c r="I9" s="20"/>
      <c r="J9" s="20">
        <f ca="1">ROUND(INDIRECT(ADDRESS(ROW()+(0), COLUMN()+(-3), 1))*INDIRECT(ADDRESS(ROW()+(0), COLUMN()+(-2), 1))/100, 2)</f>
        <v>0.000000</v>
      </c>
    </row>
    <row r="10" spans="1:10" ht="12.00" thickBot="1" customHeight="1">
      <c r="A10" s="21"/>
      <c r="B10" s="21"/>
      <c r="C10" s="22" t="s">
        <v>16</v>
      </c>
      <c r="D10" s="22"/>
      <c r="E10" s="21" t="s">
        <v>17</v>
      </c>
      <c r="F10" s="21"/>
      <c r="G10" s="23">
        <v>3.000000</v>
      </c>
      <c r="H10" s="24">
        <f ca="1">ROUND(SUM(INDIRECT(ADDRESS(ROW()+(-1), COLUMN()+(2), 1)),INDIRECT(ADDRESS(ROW()+(-2), COLUMN()+(2), 1))), 2)</f>
        <v>0.020000</v>
      </c>
      <c r="I10" s="24"/>
      <c r="J10" s="24">
        <f ca="1">ROUND(INDIRECT(ADDRESS(ROW()+(0), COLUMN()+(-3), 1))*INDIRECT(ADDRESS(ROW()+(0), COLUMN()+(-2), 1))/100, 2)</f>
        <v>0.000000</v>
      </c>
    </row>
    <row r="11" spans="1:10" ht="12.00" thickBot="1" customHeight="1">
      <c r="A11" s="25"/>
      <c r="B11" s="25"/>
      <c r="C11" s="26"/>
      <c r="D11" s="26"/>
      <c r="E11" s="26"/>
      <c r="F11" s="26"/>
      <c r="G11" s="27"/>
      <c r="H11" s="6" t="s">
        <v>18</v>
      </c>
      <c r="I11" s="6"/>
      <c r="J11" s="28">
        <f ca="1">ROUND(SUM(INDIRECT(ADDRESS(ROW()+(-1), COLUMN()+(0), 1)),INDIRECT(ADDRESS(ROW()+(-2), COLUMN()+(0), 1)),INDIRECT(ADDRESS(ROW()+(-3), COLUMN()+(0), 1))), 2)</f>
        <v>0.020000</v>
      </c>
    </row>
    <row r="14" spans="1:10" ht="21.60" thickBot="1" customHeight="1">
      <c r="A14" s="29" t="s">
        <v>19</v>
      </c>
      <c r="B14" s="29"/>
      <c r="C14" s="29"/>
      <c r="D14" s="29"/>
      <c r="E14" s="29"/>
      <c r="F14" s="29" t="s">
        <v>20</v>
      </c>
      <c r="G14" s="29"/>
      <c r="H14" s="29"/>
      <c r="I14" s="29" t="s">
        <v>21</v>
      </c>
      <c r="J14" s="29"/>
    </row>
    <row r="15" spans="1:10" ht="12.00" thickBot="1" customHeight="1">
      <c r="A15" s="30" t="s">
        <v>22</v>
      </c>
      <c r="B15" s="30"/>
      <c r="C15" s="30"/>
      <c r="D15" s="30"/>
      <c r="E15" s="30"/>
      <c r="F15" s="31">
        <v>2882003.000000</v>
      </c>
      <c r="G15" s="31"/>
      <c r="H15" s="31"/>
      <c r="I15" s="31">
        <v>2882003.000000</v>
      </c>
      <c r="J15" s="31"/>
    </row>
    <row r="16" spans="1:10" ht="12.00" thickBot="1" customHeight="1">
      <c r="A16" s="32" t="s">
        <v>23</v>
      </c>
      <c r="B16" s="32"/>
      <c r="C16" s="32"/>
      <c r="D16" s="32"/>
      <c r="E16" s="32"/>
      <c r="F16" s="33"/>
      <c r="G16" s="33"/>
      <c r="H16" s="33"/>
      <c r="I16" s="33"/>
      <c r="J16" s="33"/>
    </row>
    <row r="19" spans="1:1" ht="11.40" thickBot="1" customHeight="1">
      <c r="A19" s="1" t="s">
        <v>24</v>
      </c>
      <c r="B19" s="1"/>
      <c r="C19" s="1"/>
      <c r="D19" s="1"/>
      <c r="E19" s="1"/>
      <c r="F19" s="1"/>
      <c r="G19" s="1"/>
      <c r="H19" s="1"/>
      <c r="I19" s="1"/>
      <c r="J19" s="1"/>
    </row>
    <row r="20" spans="1:1" ht="11.40" thickBot="1" customHeight="1">
      <c r="A20" s="1" t="s">
        <v>25</v>
      </c>
      <c r="B20" s="1"/>
      <c r="C20" s="1"/>
      <c r="D20" s="1"/>
      <c r="E20" s="1"/>
      <c r="F20" s="1"/>
      <c r="G20" s="1"/>
      <c r="H20" s="1"/>
      <c r="I20" s="1"/>
      <c r="J20" s="1"/>
    </row>
  </sheetData>
  <mergeCells count="35">
    <mergeCell ref="A1:J1"/>
    <mergeCell ref="B3:C3"/>
    <mergeCell ref="D3:J3"/>
    <mergeCell ref="A4:J4"/>
    <mergeCell ref="A7:B7"/>
    <mergeCell ref="C7:D7"/>
    <mergeCell ref="E7:F7"/>
    <mergeCell ref="H7:I7"/>
    <mergeCell ref="A8:B8"/>
    <mergeCell ref="C8:D8"/>
    <mergeCell ref="E8:F8"/>
    <mergeCell ref="H8:I8"/>
    <mergeCell ref="A9:B9"/>
    <mergeCell ref="C9:D9"/>
    <mergeCell ref="E9:F9"/>
    <mergeCell ref="H9:I9"/>
    <mergeCell ref="A10:B10"/>
    <mergeCell ref="C10:D10"/>
    <mergeCell ref="E10:F10"/>
    <mergeCell ref="H10:I10"/>
    <mergeCell ref="A11:B11"/>
    <mergeCell ref="C11:D11"/>
    <mergeCell ref="E11:F11"/>
    <mergeCell ref="H11:I11"/>
    <mergeCell ref="A14:E14"/>
    <mergeCell ref="F14:H14"/>
    <mergeCell ref="I14:J14"/>
    <mergeCell ref="A15:E15"/>
    <mergeCell ref="F15:H15"/>
    <mergeCell ref="I15:J15"/>
    <mergeCell ref="A16:E16"/>
    <mergeCell ref="F16:H16"/>
    <mergeCell ref="I16:J16"/>
    <mergeCell ref="A19:J19"/>
    <mergeCell ref="A20:J20"/>
  </mergeCells>
  <pageMargins left="0.620079" right="0.472441" top="0.472441" bottom="0.472441" header="0.0" footer="0.0"/>
  <pageSetup paperSize="9" orientation="portrait"/>
  <rowBreaks count="0" manualBreakCount="0">
    </rowBreaks>
</worksheet>
</file>