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<sst xmlns="http://schemas.openxmlformats.org/spreadsheetml/2006/main" count="27" uniqueCount="27">
  <si>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</si>
  <si>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YIC010</t>
  </si>
  <si>
    <t xml:space="preserve">Ude</t>
  </si>
  <si>
    <t xml:space="preserve">Casco.</t>
  </si>
  <si>
    <r>
      <rPr>
        <sz val="7.80"/>
        <color rgb="FF000000"/>
        <rFont val="Arial"/>
        <family val="2"/>
      </rPr>
      <t xml:space="preserve">Casco </t>
    </r>
    <r>
      <rPr>
        <b/>
        <sz val="7.80"/>
        <color rgb="FF000000"/>
        <rFont val="Arial"/>
        <family val="2"/>
      </rPr>
      <t xml:space="preserve">contra golpes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usos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</si>
  <si>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</si>
  <si>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</si>
  <si>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</si>
  <si>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</si>
  <si>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</si>
  <si>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</si>
  <si>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mt50epc010hj</t>
  </si>
  <si>
    <t xml:space="preserve">Ude</t>
  </si>
  <si>
    <t xml:space="preserve">Casco contra golpes, EPI de categoría II, segundo UNE-EN 812, cumprindo tódolos requisitos de seguridade segundo o R.D. 1407/1992.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</si>
  <si>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</si>
  <si>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</si>
  <si>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</si>
  <si>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</si>
  <si>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</si>
  <si>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</si>
  <si>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</si>
  <si>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</si>
  <si>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t xml:space="preserve">UNE-EN 812:1998</t>
  </si>
  <si>
    <t xml:space="preserve">Cascos contra golpes para la industria.</t>
  </si>
  <si>
    <t xml:space="preserve">EN 812:1997/A1:2001</t>
  </si>
  <si>
    <t xml:space="preserve">(1) Data de aplicabilidade da norma armonizada e inicio do período de coexistencia</t>
  </si>
  <si>
    <t xml:space="preserve">(2) Data final do período de coexistencia / entrada en vigor marcado CE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</si>
</sst>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68" customWidth="1"/>
    <col min="3" max="3" width="2.04" customWidth="1"/>
    <col min="4" max="4" width="2.77" customWidth="1"/>
    <col min="5" max="5" width="73.15" customWidth="1"/>
    <col min="6" max="6" width="2.62" customWidth="1"/>
    <col min="7" max="7" width="6.41" customWidth="1"/>
    <col min="8" max="8" width="4.08" customWidth="1"/>
    <col min="9" max="9" width="2.04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2"/>
      <c r="G8" s="14">
        <v>0.100000</v>
      </c>
      <c r="H8" s="16">
        <v>2.310000</v>
      </c>
      <c r="I8" s="16"/>
      <c r="J8" s="16">
        <f ca="1">ROUND(INDIRECT(ADDRESS(ROW()+(0), COLUMN()+(-3), 1))*INDIRECT(ADDRESS(ROW()+(0), COLUMN()+(-2), 1)), 2)</f>
        <v>0.230000</v>
      </c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0"/>
      <c r="G9" s="19">
        <v>2.000000</v>
      </c>
      <c r="H9" s="20">
        <f ca="1">ROUND(SUM(INDIRECT(ADDRESS(ROW()+(-1), COLUMN()+(2), 1))), 2)</f>
        <v>0.230000</v>
      </c>
      <c r="I9" s="20"/>
      <c r="J9" s="20">
        <f ca="1">ROUND(INDIRECT(ADDRESS(ROW()+(0), COLUMN()+(-3), 1))*INDIRECT(ADDRESS(ROW()+(0), COLUMN()+(-2), 1))/100, 2)</f>
        <v>0.000000</v>
      </c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1"/>
      <c r="G10" s="23">
        <v>3.000000</v>
      </c>
      <c r="H10" s="24">
        <f ca="1">ROUND(SUM(INDIRECT(ADDRESS(ROW()+(-1), COLUMN()+(2), 1)),INDIRECT(ADDRESS(ROW()+(-2), COLUMN()+(2), 1))), 2)</f>
        <v>0.230000</v>
      </c>
      <c r="I10" s="24"/>
      <c r="J10" s="24">
        <f ca="1">ROUND(INDIRECT(ADDRESS(ROW()+(0), COLUMN()+(-3), 1))*INDIRECT(ADDRESS(ROW()+(0), COLUMN()+(-2), 1))/100, 2)</f>
        <v>0.010000</v>
      </c>
    </row>
    <row r="11" spans="1:10" ht="12.00" thickBot="1" customHeight="1">
      <c r="A11" s="25"/>
      <c r="B11" s="25"/>
      <c r="C11" s="26"/>
      <c r="D11" s="26"/>
      <c r="E11" s="26"/>
      <c r="F11" s="26"/>
      <c r="G11" s="27"/>
      <c r="H11" s="6" t="s">
        <v>18</v>
      </c>
      <c r="I11" s="6"/>
      <c r="J11" s="28">
        <f ca="1">ROUND(SUM(INDIRECT(ADDRESS(ROW()+(-1), COLUMN()+(0), 1)),INDIRECT(ADDRESS(ROW()+(-2), COLUMN()+(0), 1)),INDIRECT(ADDRESS(ROW()+(-3), COLUMN()+(0), 1))), 2)</f>
        <v>0.240000</v>
      </c>
    </row>
    <row r="14" spans="1:10" ht="21.60" thickBot="1" customHeight="1">
      <c r="A14" s="29" t="s">
        <v>19</v>
      </c>
      <c r="B14" s="29"/>
      <c r="C14" s="29"/>
      <c r="D14" s="29"/>
      <c r="E14" s="29"/>
      <c r="F14" s="29" t="s">
        <v>20</v>
      </c>
      <c r="G14" s="29"/>
      <c r="H14" s="29"/>
      <c r="I14" s="29" t="s">
        <v>21</v>
      </c>
      <c r="J14" s="29"/>
    </row>
    <row r="15" spans="1:10" ht="12.00" thickBot="1" customHeight="1">
      <c r="A15" s="30" t="s">
        <v>22</v>
      </c>
      <c r="B15" s="30"/>
      <c r="C15" s="30"/>
      <c r="D15" s="30"/>
      <c r="E15" s="30"/>
      <c r="F15" s="31">
        <v>1921998.000000</v>
      </c>
      <c r="G15" s="31"/>
      <c r="H15" s="31"/>
      <c r="I15" s="31"/>
      <c r="J15" s="31"/>
    </row>
    <row r="16" spans="1:10" ht="12.00" thickBot="1" customHeight="1">
      <c r="A16" s="32" t="s">
        <v>23</v>
      </c>
      <c r="B16" s="32"/>
      <c r="C16" s="32"/>
      <c r="D16" s="32"/>
      <c r="E16" s="32"/>
      <c r="F16" s="33"/>
      <c r="G16" s="33"/>
      <c r="H16" s="33"/>
      <c r="I16" s="33"/>
      <c r="J16" s="33"/>
    </row>
    <row r="17" spans="1:10" ht="12.00" thickBot="1" customHeight="1">
      <c r="A17" s="34" t="s">
        <v>24</v>
      </c>
      <c r="B17" s="34"/>
      <c r="C17" s="34"/>
      <c r="D17" s="34"/>
      <c r="E17" s="34"/>
      <c r="F17" s="35">
        <v>1082002.000000</v>
      </c>
      <c r="G17" s="35"/>
      <c r="H17" s="35"/>
      <c r="I17" s="35">
        <v>1082002.000000</v>
      </c>
      <c r="J17" s="35"/>
    </row>
    <row r="20" spans="1:1" ht="11.40" thickBot="1" customHeight="1">
      <c r="A20" s="1" t="s">
        <v>25</v>
      </c>
      <c r="B20" s="1"/>
      <c r="C20" s="1"/>
      <c r="D20" s="1"/>
      <c r="E20" s="1"/>
      <c r="F20" s="1"/>
      <c r="G20" s="1"/>
      <c r="H20" s="1"/>
      <c r="I20" s="1"/>
      <c r="J20" s="1"/>
    </row>
    <row r="21" spans="1:1" ht="11.40" thickBot="1" customHeight="1">
      <c r="A21" s="1" t="s">
        <v>26</v>
      </c>
      <c r="B21" s="1"/>
      <c r="C21" s="1"/>
      <c r="D21" s="1"/>
      <c r="E21" s="1"/>
      <c r="F21" s="1"/>
      <c r="G21" s="1"/>
      <c r="H21" s="1"/>
      <c r="I21" s="1"/>
      <c r="J21" s="1"/>
    </row>
  </sheetData>
  <mergeCells count="38">
    <mergeCell ref="A1:J1"/>
    <mergeCell ref="B3:C3"/>
    <mergeCell ref="D3:J3"/>
    <mergeCell ref="A4:J4"/>
    <mergeCell ref="A7:B7"/>
    <mergeCell ref="C7:D7"/>
    <mergeCell ref="E7:F7"/>
    <mergeCell ref="H7:I7"/>
    <mergeCell ref="A8:B8"/>
    <mergeCell ref="C8:D8"/>
    <mergeCell ref="E8:F8"/>
    <mergeCell ref="H8:I8"/>
    <mergeCell ref="A9:B9"/>
    <mergeCell ref="C9:D9"/>
    <mergeCell ref="E9:F9"/>
    <mergeCell ref="H9:I9"/>
    <mergeCell ref="A10:B10"/>
    <mergeCell ref="C10:D10"/>
    <mergeCell ref="E10:F10"/>
    <mergeCell ref="H10:I10"/>
    <mergeCell ref="A11:B11"/>
    <mergeCell ref="C11:D11"/>
    <mergeCell ref="E11:F11"/>
    <mergeCell ref="H11:I11"/>
    <mergeCell ref="A14:E14"/>
    <mergeCell ref="F14:H14"/>
    <mergeCell ref="I14:J14"/>
    <mergeCell ref="A15:E15"/>
    <mergeCell ref="F15:H15"/>
    <mergeCell ref="I15:J15"/>
    <mergeCell ref="A16:E16"/>
    <mergeCell ref="F16:H16"/>
    <mergeCell ref="I16:J16"/>
    <mergeCell ref="A17:E17"/>
    <mergeCell ref="F17:H17"/>
    <mergeCell ref="I17:J17"/>
    <mergeCell ref="A20:J20"/>
    <mergeCell ref="A21:J21"/>
  </mergeCells>
  <pageMargins left="0.620079" right="0.472441" top="0.472441" bottom="0.472441" header="0.0" footer="0.0"/>
  <pageSetup paperSize="9" orientation="portrait"/>
  <rowBreaks count="0" manualBreakCount="0">
    </rowBreaks>
</worksheet>
</file>