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<sst xmlns="http://schemas.openxmlformats.org/spreadsheetml/2006/main" count="35" uniqueCount="35">
  <si>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</si>
  <si>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UXO010</t>
  </si>
  <si>
    <t xml:space="preserve">m²</t>
  </si>
  <si>
    <t xml:space="preserve">Pavimento terrizo, uso peonil.</t>
  </si>
  <si>
    <r>
      <rPr>
        <sz val="7.80"/>
        <color rgb="FF000000"/>
        <rFont val="Arial"/>
        <family val="2"/>
      </rPr>
      <t xml:space="preserve">Pavimento terrizo peonil,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de espesura, realizado con </t>
    </r>
    <r>
      <rPr>
        <b/>
        <sz val="7.80"/>
        <color rgb="FF000000"/>
        <rFont val="Arial"/>
        <family val="2"/>
      </rPr>
      <t xml:space="preserve">area caliza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estendida e rasanteada con motoniveladora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</si>
  <si>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</si>
  <si>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</si>
  <si>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</si>
  <si>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</si>
  <si>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</si>
  <si>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</si>
  <si>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mt01arp040a</t>
  </si>
  <si>
    <t xml:space="preserve">m³</t>
  </si>
  <si>
    <t xml:space="preserve">Area caliza seleccionada de machaqueo, cor, de 0 a 5 mm de diámetro.</t>
  </si>
  <si>
    <t xml:space="preserve">mq01mot010a</t>
  </si>
  <si>
    <t xml:space="preserve">h</t>
  </si>
  <si>
    <t xml:space="preserve">Motoniveladora de 135 CV.</t>
  </si>
  <si>
    <t xml:space="preserve">mq02rot030a</t>
  </si>
  <si>
    <t xml:space="preserve">h</t>
  </si>
  <si>
    <t xml:space="preserve">Compactador tándem autopropulsado, de 7,5 t.</t>
  </si>
  <si>
    <t xml:space="preserve">mq02cia020</t>
  </si>
  <si>
    <t xml:space="preserve">h</t>
  </si>
  <si>
    <t xml:space="preserve">Camión con cuba de auga.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</si>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</sst>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41" customWidth="1"/>
    <col min="3" max="3" width="0.87" customWidth="1"/>
    <col min="4" max="4" width="6.27" customWidth="1"/>
    <col min="5" max="5" width="64.70" customWidth="1"/>
    <col min="6" max="6" width="8.74" customWidth="1"/>
    <col min="7" max="7" width="8.45" customWidth="1"/>
    <col min="8" max="8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0.120000</v>
      </c>
      <c r="G8" s="16">
        <v>23.550000</v>
      </c>
      <c r="H8" s="16">
        <f ca="1">ROUND(INDIRECT(ADDRESS(ROW()+(0), COLUMN()+(-2), 1))*INDIRECT(ADDRESS(ROW()+(0), COLUMN()+(-1), 1)), 2)</f>
        <v>2.830000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0.007000</v>
      </c>
      <c r="G9" s="20">
        <v>67.780000</v>
      </c>
      <c r="H9" s="20">
        <f ca="1">ROUND(INDIRECT(ADDRESS(ROW()+(0), COLUMN()+(-2), 1))*INDIRECT(ADDRESS(ROW()+(0), COLUMN()+(-1), 1)), 2)</f>
        <v>0.470000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0.007000</v>
      </c>
      <c r="G10" s="20">
        <v>39.140000</v>
      </c>
      <c r="H10" s="20">
        <f ca="1">ROUND(INDIRECT(ADDRESS(ROW()+(0), COLUMN()+(-2), 1))*INDIRECT(ADDRESS(ROW()+(0), COLUMN()+(-1), 1)), 2)</f>
        <v>0.270000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0.005000</v>
      </c>
      <c r="G11" s="20">
        <v>36.050000</v>
      </c>
      <c r="H11" s="20">
        <f ca="1">ROUND(INDIRECT(ADDRESS(ROW()+(0), COLUMN()+(-2), 1))*INDIRECT(ADDRESS(ROW()+(0), COLUMN()+(-1), 1)), 2)</f>
        <v>0.180000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0.002000</v>
      </c>
      <c r="G12" s="20">
        <v>15.280000</v>
      </c>
      <c r="H12" s="20">
        <f ca="1">ROUND(INDIRECT(ADDRESS(ROW()+(0), COLUMN()+(-2), 1))*INDIRECT(ADDRESS(ROW()+(0), COLUMN()+(-1), 1)), 2)</f>
        <v>0.030000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0.006000</v>
      </c>
      <c r="G13" s="24">
        <v>14.650000</v>
      </c>
      <c r="H13" s="24">
        <f ca="1">ROUND(INDIRECT(ADDRESS(ROW()+(0), COLUMN()+(-2), 1))*INDIRECT(ADDRESS(ROW()+(0), COLUMN()+(-1), 1)), 2)</f>
        <v>0.090000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3.870000</v>
      </c>
      <c r="H14" s="16">
        <f ca="1">ROUND(INDIRECT(ADDRESS(ROW()+(0), COLUMN()+(-2), 1))*INDIRECT(ADDRESS(ROW()+(0), COLUMN()+(-1), 1))/100, 2)</f>
        <v>0.080000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3.950000</v>
      </c>
      <c r="H15" s="24">
        <f ca="1">ROUND(INDIRECT(ADDRESS(ROW()+(0), COLUMN()+(-2), 1))*INDIRECT(ADDRESS(ROW()+(0), COLUMN()+(-1), 1))/100, 2)</f>
        <v>0.120000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4.070000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