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<sst xmlns="http://schemas.openxmlformats.org/spreadsheetml/2006/main" count="51" uniqueCount="51">
  <si>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</si>
  <si>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UXB020</t>
  </si>
  <si>
    <t xml:space="preserve">m</t>
  </si>
  <si>
    <t xml:space="preserve">Bordo.</t>
  </si>
  <si>
    <r>
      <rPr>
        <b/>
        <sz val="7.80"/>
        <color rgb="FF000000"/>
        <rFont val="Arial"/>
        <family val="2"/>
      </rPr>
      <t xml:space="preserve">Bordillo - Recto - MC - A1 (20x14) - B- H - S(R-3,5) - UNE-EN 1340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</si>
  <si>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</si>
  <si>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</si>
  <si>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</si>
  <si>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</si>
  <si>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</si>
  <si>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</si>
  <si>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mt10hmf011rc</t>
  </si>
  <si>
    <t xml:space="preserve">m³</t>
  </si>
  <si>
    <t xml:space="preserve">Formigón non estrutural HNE-20/P/20, fabricado en central.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</si>
  <si>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</si>
  <si>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</si>
  <si>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</si>
  <si>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mt18jbg010aa</t>
  </si>
  <si>
    <t xml:space="preserve">Ude</t>
  </si>
  <si>
    <t xml:space="preserve">Bordillo recto de formigón, monocapa, con sección normalizada peonil A1 (20x14) cm, clase climática B (absorción &lt;=6%), clase resistente á abrasión H (pegada &lt;=23 mm) e clase resistente a flexión S (R-3,5 N/mm2), de 50 cm de lonxitude, segundo UNE-EN 1340 e UNE 127340.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</si>
  <si>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</si>
  <si>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</si>
  <si>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</si>
  <si>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</si>
  <si>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</si>
  <si>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</si>
  <si>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</si>
  <si>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</si>
  <si>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</si>
  <si>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</si>
  <si>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</si>
  <si>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</si>
  <si>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</si>
  <si>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</si>
  <si>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</si>
  <si>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</si>
  <si>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</si>
  <si>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</si>
  <si>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</si>
  <si>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</si>
  <si>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</si>
  <si>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</si>
  <si>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</si>
  <si>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</si>
  <si>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</si>
  <si>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1340:2004</t>
  </si>
  <si>
    <t xml:space="preserve">Bordillos prefabricados de hormigón. Especificaciones y métodos de ensayo.</t>
  </si>
  <si>
    <t xml:space="preserve">EN 1340:2003/AC:2006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</si>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</sst>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3.93" customWidth="1"/>
    <col min="5" max="5" width="64.55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0.082000</v>
      </c>
      <c r="H8" s="14"/>
      <c r="I8" s="16">
        <v>66.780000</v>
      </c>
      <c r="J8" s="16">
        <f ca="1">ROUND(INDIRECT(ADDRESS(ROW()+(0), COLUMN()+(-3), 1))*INDIRECT(ADDRESS(ROW()+(0), COLUMN()+(-1), 1)), 2)</f>
        <v>5.480000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0.003000</v>
      </c>
      <c r="H9" s="19"/>
      <c r="I9" s="20">
        <v>115.300000</v>
      </c>
      <c r="J9" s="20">
        <f ca="1">ROUND(INDIRECT(ADDRESS(ROW()+(0), COLUMN()+(-3), 1))*INDIRECT(ADDRESS(ROW()+(0), COLUMN()+(-1), 1)), 2)</f>
        <v>0.350000</v>
      </c>
      <c r="K9" s="20"/>
    </row>
    <row r="10" spans="1:11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2.100000</v>
      </c>
      <c r="H10" s="19"/>
      <c r="I10" s="20">
        <v>2.550000</v>
      </c>
      <c r="J10" s="20">
        <f ca="1">ROUND(INDIRECT(ADDRESS(ROW()+(0), COLUMN()+(-3), 1))*INDIRECT(ADDRESS(ROW()+(0), COLUMN()+(-1), 1)), 2)</f>
        <v>5.360000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0.001000</v>
      </c>
      <c r="H11" s="19"/>
      <c r="I11" s="20">
        <v>115.300000</v>
      </c>
      <c r="J11" s="20">
        <f ca="1">ROUND(INDIRECT(ADDRESS(ROW()+(0), COLUMN()+(-3), 1))*INDIRECT(ADDRESS(ROW()+(0), COLUMN()+(-1), 1)), 2)</f>
        <v>0.120000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0.044000</v>
      </c>
      <c r="H12" s="19"/>
      <c r="I12" s="20">
        <v>9.270000</v>
      </c>
      <c r="J12" s="20">
        <f ca="1">ROUND(INDIRECT(ADDRESS(ROW()+(0), COLUMN()+(-3), 1))*INDIRECT(ADDRESS(ROW()+(0), COLUMN()+(-1), 1)), 2)</f>
        <v>0.410000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0.125000</v>
      </c>
      <c r="H13" s="19"/>
      <c r="I13" s="20">
        <v>4.670000</v>
      </c>
      <c r="J13" s="20">
        <f ca="1">ROUND(INDIRECT(ADDRESS(ROW()+(0), COLUMN()+(-3), 1))*INDIRECT(ADDRESS(ROW()+(0), COLUMN()+(-1), 1)), 2)</f>
        <v>0.580000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0.444000</v>
      </c>
      <c r="H14" s="19"/>
      <c r="I14" s="20">
        <v>15.280000</v>
      </c>
      <c r="J14" s="20">
        <f ca="1">ROUND(INDIRECT(ADDRESS(ROW()+(0), COLUMN()+(-3), 1))*INDIRECT(ADDRESS(ROW()+(0), COLUMN()+(-1), 1)), 2)</f>
        <v>6.780000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0.802000</v>
      </c>
      <c r="H15" s="23"/>
      <c r="I15" s="24">
        <v>14.650000</v>
      </c>
      <c r="J15" s="24">
        <f ca="1">ROUND(INDIRECT(ADDRESS(ROW()+(0), COLUMN()+(-3), 1))*INDIRECT(ADDRESS(ROW()+(0), COLUMN()+(-1), 1)), 2)</f>
        <v>11.750000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30.830000</v>
      </c>
      <c r="J16" s="16">
        <f ca="1">ROUND(INDIRECT(ADDRESS(ROW()+(0), COLUMN()+(-3), 1))*INDIRECT(ADDRESS(ROW()+(0), COLUMN()+(-1), 1))/100, 2)</f>
        <v>0.620000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31.450000</v>
      </c>
      <c r="J17" s="24">
        <f ca="1">ROUND(INDIRECT(ADDRESS(ROW()+(0), COLUMN()+(-3), 1))*INDIRECT(ADDRESS(ROW()+(0), COLUMN()+(-1), 1))/100, 2)</f>
        <v>0.940000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32.390000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122004.000000</v>
      </c>
      <c r="G22" s="29"/>
      <c r="H22" s="29">
        <v>122005.000000</v>
      </c>
      <c r="I22" s="29"/>
      <c r="J22" s="29"/>
      <c r="K22" s="29">
        <v>4.000000</v>
      </c>
    </row>
    <row r="23" spans="1:11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47</v>
      </c>
      <c r="B24" s="32"/>
      <c r="C24" s="32"/>
      <c r="D24" s="32"/>
      <c r="E24" s="32"/>
      <c r="F24" s="33">
        <v>112007.000000</v>
      </c>
      <c r="G24" s="33"/>
      <c r="H24" s="33">
        <v>112007.000000</v>
      </c>
      <c r="I24" s="33"/>
      <c r="J24" s="33"/>
      <c r="K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