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<sst xmlns="http://schemas.openxmlformats.org/spreadsheetml/2006/main" count="50" uniqueCount="50">
  <si>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</si>
  <si>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URM040</t>
  </si>
  <si>
    <t xml:space="preserve">m</t>
  </si>
  <si>
    <t xml:space="preserve">Liña eléctrica.</t>
  </si>
  <si>
    <r>
      <rPr>
        <sz val="7.80"/>
        <color rgb="FF000000"/>
        <rFont val="Arial"/>
        <family val="2"/>
      </rPr>
      <t xml:space="preserve">Liña eléctrica </t>
    </r>
    <r>
      <rPr>
        <b/>
        <sz val="7.80"/>
        <color rgb="FF000000"/>
        <rFont val="Arial"/>
        <family val="2"/>
      </rPr>
      <t xml:space="preserve">monofásica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soterrada</t>
    </r>
    <r>
      <rPr>
        <sz val="7.80"/>
        <color rgb="FF000000"/>
        <rFont val="Arial"/>
        <family val="2"/>
      </rPr>
      <t xml:space="preserve"> para alimentación de electroválvulas e automatismos de rego, formada por cabres unipolares con condutores de cobre, </t>
    </r>
    <r>
      <rPr>
        <b/>
        <sz val="7.80"/>
        <color rgb="FF000000"/>
        <rFont val="Arial"/>
        <family val="2"/>
      </rPr>
      <t xml:space="preserve">RZ1-K (AS) 3G1 mm²</t>
    </r>
    <r>
      <rPr>
        <sz val="7.80"/>
        <color rgb="FF000000"/>
        <rFont val="Arial"/>
        <family val="2"/>
      </rPr>
      <t xml:space="preserve">, sendo a súa tensión asignada de </t>
    </r>
    <r>
      <rPr>
        <b/>
        <sz val="7.80"/>
        <color rgb="FF000000"/>
        <rFont val="Arial"/>
        <family val="2"/>
      </rPr>
      <t xml:space="preserve">0,6/1 kV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baixo tubo protector de polietileno de dobre parede, de 40 mm de diámetro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</si>
  <si>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</si>
  <si>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</si>
  <si>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</si>
  <si>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</si>
  <si>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</si>
  <si>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</si>
  <si>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mt01ara010</t>
  </si>
  <si>
    <t xml:space="preserve">m³</t>
  </si>
  <si>
    <t xml:space="preserve">Area de 0 a 5 mm de diámetro.</t>
  </si>
  <si>
    <t xml:space="preserve">mt35aia080aa</t>
  </si>
  <si>
    <t xml:space="preserve">m</t>
  </si>
  <si>
    <t xml:space="preserve">Tubo curvable, suministrado en rolo, de polietileno de dobre parede (interior lisa e exterior corrugada), de cor laranxa, de 40 mm de diámetro nominal, para canalización soterrada, resistencia á compresión 250 N, con grao de protección IP 549 segundo UNE 20324. Segundo UNE-EN 61386-1, UNE-EN 61386-22 e UNE-EN 50086-2-4.</t>
  </si>
  <si>
    <t xml:space="preserve">mt35cun010a1</t>
  </si>
  <si>
    <t xml:space="preserve">m</t>
  </si>
  <si>
    <t xml:space="preserve">Cable unipolar RZ1-K (AS), non propagador da chama, con conductor de cobre clase 5 (-K) de 1 mm² de sección, con illamento de polietileno reticulado (R) e cuberta de poliolefina termoplástica ceibe de halóxenos (Z1), sendo a súa tensión asignada de 0,6/1 kV. Segundo UNE 21123-4.</t>
  </si>
  <si>
    <t xml:space="preserve">mt35www010</t>
  </si>
  <si>
    <t xml:space="preserve">Ude</t>
  </si>
  <si>
    <t xml:space="preserve">Material auxiliar para instalacións eléctricas.</t>
  </si>
  <si>
    <t xml:space="preserve">mq04dua020b</t>
  </si>
  <si>
    <t xml:space="preserve">h</t>
  </si>
  <si>
    <t xml:space="preserve">Dumper de descarga frontal de 2 t de carga útil, con mecanismo hidráulico.</t>
  </si>
  <si>
    <t xml:space="preserve">mq02rop020</t>
  </si>
  <si>
    <t xml:space="preserve">h</t>
  </si>
  <si>
    <t xml:space="preserve">Pisón vibrante de 80 kg, con placa de 30x30 cm, tipo rana.</t>
  </si>
  <si>
    <t xml:space="preserve">mq02cia020</t>
  </si>
  <si>
    <t xml:space="preserve">h</t>
  </si>
  <si>
    <t xml:space="preserve">Camión con cuba de auga.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</si>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</sst>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81" customWidth="1"/>
    <col min="3" max="3" width="5.83" customWidth="1"/>
    <col min="4" max="4" width="21.57" customWidth="1"/>
    <col min="5" max="5" width="26.23" customWidth="1"/>
    <col min="6" max="6" width="15.59" customWidth="1"/>
    <col min="7" max="7" width="5.97" customWidth="1"/>
    <col min="8" max="8" width="6.41" customWidth="1"/>
    <col min="9" max="9" width="3.21" customWidth="1"/>
    <col min="10" max="10" width="2.91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0.083000</v>
      </c>
      <c r="I8" s="16">
        <v>12.020000</v>
      </c>
      <c r="J8" s="16"/>
      <c r="K8" s="16">
        <f ca="1">ROUND(INDIRECT(ADDRESS(ROW()+(0), COLUMN()+(-3), 1))*INDIRECT(ADDRESS(ROW()+(0), COLUMN()+(-2), 1)), 2)</f>
        <v>1.000000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1.300000</v>
      </c>
      <c r="J9" s="20"/>
      <c r="K9" s="20">
        <f ca="1">ROUND(INDIRECT(ADDRESS(ROW()+(0), COLUMN()+(-3), 1))*INDIRECT(ADDRESS(ROW()+(0), COLUMN()+(-2), 1)), 2)</f>
        <v>1.300000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3.000000</v>
      </c>
      <c r="I10" s="20">
        <v>0.460000</v>
      </c>
      <c r="J10" s="20"/>
      <c r="K10" s="20">
        <f ca="1">ROUND(INDIRECT(ADDRESS(ROW()+(0), COLUMN()+(-3), 1))*INDIRECT(ADDRESS(ROW()+(0), COLUMN()+(-2), 1)), 2)</f>
        <v>1.380000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0.200000</v>
      </c>
      <c r="I11" s="20">
        <v>1.480000</v>
      </c>
      <c r="J11" s="20"/>
      <c r="K11" s="20">
        <f ca="1">ROUND(INDIRECT(ADDRESS(ROW()+(0), COLUMN()+(-3), 1))*INDIRECT(ADDRESS(ROW()+(0), COLUMN()+(-2), 1)), 2)</f>
        <v>0.300000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0.011000</v>
      </c>
      <c r="I12" s="20">
        <v>9.270000</v>
      </c>
      <c r="J12" s="20"/>
      <c r="K12" s="20">
        <f ca="1">ROUND(INDIRECT(ADDRESS(ROW()+(0), COLUMN()+(-3), 1))*INDIRECT(ADDRESS(ROW()+(0), COLUMN()+(-2), 1)), 2)</f>
        <v>0.100000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0.083000</v>
      </c>
      <c r="I13" s="20">
        <v>8.480000</v>
      </c>
      <c r="J13" s="20"/>
      <c r="K13" s="20">
        <f ca="1">ROUND(INDIRECT(ADDRESS(ROW()+(0), COLUMN()+(-3), 1))*INDIRECT(ADDRESS(ROW()+(0), COLUMN()+(-2), 1)), 2)</f>
        <v>0.700000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0.001000</v>
      </c>
      <c r="I14" s="20">
        <v>36.050000</v>
      </c>
      <c r="J14" s="20"/>
      <c r="K14" s="20">
        <f ca="1">ROUND(INDIRECT(ADDRESS(ROW()+(0), COLUMN()+(-3), 1))*INDIRECT(ADDRESS(ROW()+(0), COLUMN()+(-2), 1)), 2)</f>
        <v>0.040000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0.054000</v>
      </c>
      <c r="I15" s="20">
        <v>15.280000</v>
      </c>
      <c r="J15" s="20"/>
      <c r="K15" s="20">
        <f ca="1">ROUND(INDIRECT(ADDRESS(ROW()+(0), COLUMN()+(-3), 1))*INDIRECT(ADDRESS(ROW()+(0), COLUMN()+(-2), 1)), 2)</f>
        <v>0.830000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0.054000</v>
      </c>
      <c r="I16" s="20">
        <v>14.650000</v>
      </c>
      <c r="J16" s="20"/>
      <c r="K16" s="20">
        <f ca="1">ROUND(INDIRECT(ADDRESS(ROW()+(0), COLUMN()+(-3), 1))*INDIRECT(ADDRESS(ROW()+(0), COLUMN()+(-2), 1)), 2)</f>
        <v>0.790000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0.045000</v>
      </c>
      <c r="I17" s="20">
        <v>15.780000</v>
      </c>
      <c r="J17" s="20"/>
      <c r="K17" s="20">
        <f ca="1">ROUND(INDIRECT(ADDRESS(ROW()+(0), COLUMN()+(-3), 1))*INDIRECT(ADDRESS(ROW()+(0), COLUMN()+(-2), 1)), 2)</f>
        <v>0.710000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3">
        <v>0.039000</v>
      </c>
      <c r="I18" s="24">
        <v>14.620000</v>
      </c>
      <c r="J18" s="24"/>
      <c r="K18" s="24">
        <f ca="1">ROUND(INDIRECT(ADDRESS(ROW()+(0), COLUMN()+(-3), 1))*INDIRECT(ADDRESS(ROW()+(0), COLUMN()+(-2), 1)), 2)</f>
        <v>0.570000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0"/>
      <c r="H19" s="14">
        <v>2.000000</v>
      </c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7.720000</v>
      </c>
      <c r="J19" s="16"/>
      <c r="K19" s="16">
        <f ca="1">ROUND(INDIRECT(ADDRESS(ROW()+(0), COLUMN()+(-3), 1))*INDIRECT(ADDRESS(ROW()+(0), COLUMN()+(-2), 1))/100, 2)</f>
        <v>0.150000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2"/>
      <c r="H20" s="23">
        <v>3.000000</v>
      </c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7.870000</v>
      </c>
      <c r="J20" s="24"/>
      <c r="K20" s="24">
        <f ca="1">ROUND(INDIRECT(ADDRESS(ROW()+(0), COLUMN()+(-3), 1))*INDIRECT(ADDRESS(ROW()+(0), COLUMN()+(-2), 1))/100, 2)</f>
        <v>0.240000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7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8.110000</v>
      </c>
    </row>
  </sheetData>
  <mergeCells count="3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C19:G19"/>
    <mergeCell ref="I19:J19"/>
    <mergeCell ref="C20:G20"/>
    <mergeCell ref="I20:J20"/>
    <mergeCell ref="A21:G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