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<sst xmlns="http://schemas.openxmlformats.org/spreadsheetml/2006/main" count="50" uniqueCount="50">
  <si>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</si>
  <si>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URM040</t>
  </si>
  <si>
    <t xml:space="preserve">m</t>
  </si>
  <si>
    <t xml:space="preserve">Liña eléctrica.</t>
  </si>
  <si>
    <r>
      <rPr>
        <sz val="7.80"/>
        <color rgb="FF000000"/>
        <rFont val="Arial"/>
        <family val="2"/>
      </rPr>
      <t xml:space="preserve">Liña eléctrica </t>
    </r>
    <r>
      <rPr>
        <b/>
        <sz val="7.80"/>
        <color rgb="FF000000"/>
        <rFont val="Arial"/>
        <family val="2"/>
      </rPr>
      <t xml:space="preserve">monofásica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soterrada</t>
    </r>
    <r>
      <rPr>
        <sz val="7.80"/>
        <color rgb="FF000000"/>
        <rFont val="Arial"/>
        <family val="2"/>
      </rPr>
      <t xml:space="preserve"> para alimentación de electroválvulas e automatismos de rego, formada por cabres unipolares con condutores de cobre, </t>
    </r>
    <r>
      <rPr>
        <b/>
        <sz val="7.80"/>
        <color rgb="FF000000"/>
        <rFont val="Arial"/>
        <family val="2"/>
      </rPr>
      <t xml:space="preserve">RZ1-K (AS) 3G1 mm²</t>
    </r>
    <r>
      <rPr>
        <sz val="7.80"/>
        <color rgb="FF000000"/>
        <rFont val="Arial"/>
        <family val="2"/>
      </rPr>
      <t xml:space="preserve">, sendo a súa tensión asignada de </t>
    </r>
    <r>
      <rPr>
        <b/>
        <sz val="7.80"/>
        <color rgb="FF000000"/>
        <rFont val="Arial"/>
        <family val="2"/>
      </rPr>
      <t xml:space="preserve">0,6/1 kV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baixo tubo protector de polietileno de dobre parede, de 40 mm de diámetro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</si>
  <si>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</si>
  <si>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</si>
  <si>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</si>
  <si>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</si>
  <si>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</si>
  <si>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</si>
  <si>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mt01ara010</t>
  </si>
  <si>
    <t xml:space="preserve">m³</t>
  </si>
  <si>
    <t xml:space="preserve">Area de 0 a 5 mm de diámetro.</t>
  </si>
  <si>
    <t xml:space="preserve">mt35aia080aa</t>
  </si>
  <si>
    <t xml:space="preserve">m</t>
  </si>
  <si>
    <t xml:space="preserve">Tubo curvable, suministrado en rolo, de polietileno de dobre parede (interior lisa e exterior corrugada), de cor laranxa, de 40 mm de diámetro nominal, para canalización soterrada, resistencia á compresión 250 N, con grao de protección IP 549 segundo UNE 20324. Segundo UNE-EN 61386-1, UNE-EN 61386-22 e UNE-EN 50086-2-4.</t>
  </si>
  <si>
    <t xml:space="preserve">mt35cun010a1</t>
  </si>
  <si>
    <t xml:space="preserve">m</t>
  </si>
  <si>
    <t xml:space="preserve">Cable unipolar RZ1-K (AS), non propagador da chama, con conductor de cobre clase 5 (-K) de 1 mm² de sección, con illamento de polietileno reticulado (R) e cuberta de poliolefina termoplástica ceibe de halóxenos (Z1), sendo a súa tensión asignada de 0,6/1 kV. Segundo UNE 21123-4.</t>
  </si>
  <si>
    <t xml:space="preserve">mt35www010</t>
  </si>
  <si>
    <t xml:space="preserve">Ude</t>
  </si>
  <si>
    <t xml:space="preserve">Material auxiliar para instalacións eléctricas.</t>
  </si>
  <si>
    <t xml:space="preserve">mq04dua020b</t>
  </si>
  <si>
    <t xml:space="preserve">h</t>
  </si>
  <si>
    <t xml:space="preserve">Dumper de descarga frontal de 2 t de carga útil, con mecanismo hidráulico.</t>
  </si>
  <si>
    <t xml:space="preserve">mq02rop020</t>
  </si>
  <si>
    <t xml:space="preserve">h</t>
  </si>
  <si>
    <t xml:space="preserve">Pisón vibrante de 80 kg, con placa de 30x30 cm, tipo rana.</t>
  </si>
  <si>
    <t xml:space="preserve">mq02cia020</t>
  </si>
  <si>
    <t xml:space="preserve">h</t>
  </si>
  <si>
    <t xml:space="preserve">Camión con cuba de auga.</t>
  </si>
  <si>
    <t xml:space="preserve">mo039</t>
  </si>
  <si>
    <t xml:space="preserve">h</t>
  </si>
  <si>
    <t xml:space="preserve">Oficial 1ª construcción de obra civil.</t>
  </si>
  <si>
    <t xml:space="preserve">mo082</t>
  </si>
  <si>
    <t xml:space="preserve">h</t>
  </si>
  <si>
    <t xml:space="preserve">Axudante construcción de obra civil.</t>
  </si>
  <si>
    <t xml:space="preserve">mo001</t>
  </si>
  <si>
    <t xml:space="preserve">h</t>
  </si>
  <si>
    <t xml:space="preserve">Oficial 1ª electricista.</t>
  </si>
  <si>
    <t xml:space="preserve">mo093</t>
  </si>
  <si>
    <t xml:space="preserve">h</t>
  </si>
  <si>
    <t xml:space="preserve">Axudante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</si>
  <si>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</si>
  <si>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</si>
  <si>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</si>
  <si>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</si>
  <si>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1,87€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</si>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</sst>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84" customWidth="1"/>
    <col min="2" max="2" width="4.81" customWidth="1"/>
    <col min="3" max="3" width="5.83" customWidth="1"/>
    <col min="4" max="4" width="21.57" customWidth="1"/>
    <col min="5" max="5" width="26.23" customWidth="1"/>
    <col min="6" max="6" width="15.59" customWidth="1"/>
    <col min="7" max="7" width="5.97" customWidth="1"/>
    <col min="8" max="8" width="6.41" customWidth="1"/>
    <col min="9" max="9" width="3.21" customWidth="1"/>
    <col min="10" max="10" width="2.91" customWidth="1"/>
    <col min="11" max="11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0.083000</v>
      </c>
      <c r="I8" s="16">
        <v>12.020000</v>
      </c>
      <c r="J8" s="16"/>
      <c r="K8" s="16">
        <f ca="1">ROUND(INDIRECT(ADDRESS(ROW()+(0), COLUMN()+(-3), 1))*INDIRECT(ADDRESS(ROW()+(0), COLUMN()+(-2), 1)), 2)</f>
        <v>1.000000</v>
      </c>
    </row>
    <row r="9" spans="1:11" ht="40.8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1.000000</v>
      </c>
      <c r="I9" s="20">
        <v>1.300000</v>
      </c>
      <c r="J9" s="20"/>
      <c r="K9" s="20">
        <f ca="1">ROUND(INDIRECT(ADDRESS(ROW()+(0), COLUMN()+(-3), 1))*INDIRECT(ADDRESS(ROW()+(0), COLUMN()+(-2), 1)), 2)</f>
        <v>1.300000</v>
      </c>
    </row>
    <row r="10" spans="1:11" ht="40.8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3.000000</v>
      </c>
      <c r="I10" s="20">
        <v>0.460000</v>
      </c>
      <c r="J10" s="20"/>
      <c r="K10" s="20">
        <f ca="1">ROUND(INDIRECT(ADDRESS(ROW()+(0), COLUMN()+(-3), 1))*INDIRECT(ADDRESS(ROW()+(0), COLUMN()+(-2), 1)), 2)</f>
        <v>1.380000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0.200000</v>
      </c>
      <c r="I11" s="20">
        <v>1.480000</v>
      </c>
      <c r="J11" s="20"/>
      <c r="K11" s="20">
        <f ca="1">ROUND(INDIRECT(ADDRESS(ROW()+(0), COLUMN()+(-3), 1))*INDIRECT(ADDRESS(ROW()+(0), COLUMN()+(-2), 1)), 2)</f>
        <v>0.300000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0.011000</v>
      </c>
      <c r="I12" s="20">
        <v>9.270000</v>
      </c>
      <c r="J12" s="20"/>
      <c r="K12" s="20">
        <f ca="1">ROUND(INDIRECT(ADDRESS(ROW()+(0), COLUMN()+(-3), 1))*INDIRECT(ADDRESS(ROW()+(0), COLUMN()+(-2), 1)), 2)</f>
        <v>0.100000</v>
      </c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7"/>
      <c r="H13" s="19">
        <v>0.083000</v>
      </c>
      <c r="I13" s="20">
        <v>8.480000</v>
      </c>
      <c r="J13" s="20"/>
      <c r="K13" s="20">
        <f ca="1">ROUND(INDIRECT(ADDRESS(ROW()+(0), COLUMN()+(-3), 1))*INDIRECT(ADDRESS(ROW()+(0), COLUMN()+(-2), 1)), 2)</f>
        <v>0.700000</v>
      </c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7"/>
      <c r="H14" s="19">
        <v>0.001000</v>
      </c>
      <c r="I14" s="20">
        <v>36.050000</v>
      </c>
      <c r="J14" s="20"/>
      <c r="K14" s="20">
        <f ca="1">ROUND(INDIRECT(ADDRESS(ROW()+(0), COLUMN()+(-3), 1))*INDIRECT(ADDRESS(ROW()+(0), COLUMN()+(-2), 1)), 2)</f>
        <v>0.040000</v>
      </c>
    </row>
    <row r="15" spans="1:11" ht="12.0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7"/>
      <c r="H15" s="19">
        <v>0.054000</v>
      </c>
      <c r="I15" s="20">
        <v>15.280000</v>
      </c>
      <c r="J15" s="20"/>
      <c r="K15" s="20">
        <f ca="1">ROUND(INDIRECT(ADDRESS(ROW()+(0), COLUMN()+(-3), 1))*INDIRECT(ADDRESS(ROW()+(0), COLUMN()+(-2), 1)), 2)</f>
        <v>0.830000</v>
      </c>
    </row>
    <row r="16" spans="1:11" ht="12.0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7"/>
      <c r="H16" s="19">
        <v>0.054000</v>
      </c>
      <c r="I16" s="20">
        <v>14.650000</v>
      </c>
      <c r="J16" s="20"/>
      <c r="K16" s="20">
        <f ca="1">ROUND(INDIRECT(ADDRESS(ROW()+(0), COLUMN()+(-3), 1))*INDIRECT(ADDRESS(ROW()+(0), COLUMN()+(-2), 1)), 2)</f>
        <v>0.790000</v>
      </c>
    </row>
    <row r="17" spans="1:11" ht="12.00" thickBot="1" customHeight="1">
      <c r="A17" s="17" t="s">
        <v>38</v>
      </c>
      <c r="B17" s="18" t="s">
        <v>39</v>
      </c>
      <c r="C17" s="17" t="s">
        <v>40</v>
      </c>
      <c r="D17" s="17"/>
      <c r="E17" s="17"/>
      <c r="F17" s="17"/>
      <c r="G17" s="17"/>
      <c r="H17" s="19">
        <v>0.045000</v>
      </c>
      <c r="I17" s="20">
        <v>15.780000</v>
      </c>
      <c r="J17" s="20"/>
      <c r="K17" s="20">
        <f ca="1">ROUND(INDIRECT(ADDRESS(ROW()+(0), COLUMN()+(-3), 1))*INDIRECT(ADDRESS(ROW()+(0), COLUMN()+(-2), 1)), 2)</f>
        <v>0.710000</v>
      </c>
    </row>
    <row r="18" spans="1:11" ht="12.00" thickBot="1" customHeight="1">
      <c r="A18" s="17" t="s">
        <v>41</v>
      </c>
      <c r="B18" s="21" t="s">
        <v>42</v>
      </c>
      <c r="C18" s="22" t="s">
        <v>43</v>
      </c>
      <c r="D18" s="22"/>
      <c r="E18" s="22"/>
      <c r="F18" s="22"/>
      <c r="G18" s="22"/>
      <c r="H18" s="23">
        <v>0.039000</v>
      </c>
      <c r="I18" s="24">
        <v>14.620000</v>
      </c>
      <c r="J18" s="24"/>
      <c r="K18" s="24">
        <f ca="1">ROUND(INDIRECT(ADDRESS(ROW()+(0), COLUMN()+(-3), 1))*INDIRECT(ADDRESS(ROW()+(0), COLUMN()+(-2), 1)), 2)</f>
        <v>0.570000</v>
      </c>
    </row>
    <row r="19" spans="1:11" ht="12.00" thickBot="1" customHeight="1">
      <c r="A19" s="17"/>
      <c r="B19" s="12" t="s">
        <v>44</v>
      </c>
      <c r="C19" s="10" t="s">
        <v>45</v>
      </c>
      <c r="D19" s="10"/>
      <c r="E19" s="10"/>
      <c r="F19" s="10"/>
      <c r="G19" s="10"/>
      <c r="H19" s="14">
        <v>2.000000</v>
      </c>
      <c r="I19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1))), 2)</f>
        <v>7.720000</v>
      </c>
      <c r="J19" s="16"/>
      <c r="K19" s="16">
        <f ca="1">ROUND(INDIRECT(ADDRESS(ROW()+(0), COLUMN()+(-3), 1))*INDIRECT(ADDRESS(ROW()+(0), COLUMN()+(-2), 1))/100, 2)</f>
        <v>0.150000</v>
      </c>
    </row>
    <row r="20" spans="1:11" ht="12.00" thickBot="1" customHeight="1">
      <c r="A20" s="22"/>
      <c r="B20" s="21" t="s">
        <v>46</v>
      </c>
      <c r="C20" s="22" t="s">
        <v>47</v>
      </c>
      <c r="D20" s="22"/>
      <c r="E20" s="22"/>
      <c r="F20" s="22"/>
      <c r="G20" s="22"/>
      <c r="H20" s="23">
        <v>3.000000</v>
      </c>
      <c r="I20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1))), 2)</f>
        <v>7.870000</v>
      </c>
      <c r="J20" s="24"/>
      <c r="K20" s="24">
        <f ca="1">ROUND(INDIRECT(ADDRESS(ROW()+(0), COLUMN()+(-3), 1))*INDIRECT(ADDRESS(ROW()+(0), COLUMN()+(-2), 1))/100, 2)</f>
        <v>0.240000</v>
      </c>
    </row>
    <row r="21" spans="1:11" ht="12.00" thickBot="1" customHeight="1">
      <c r="A21" s="6" t="s">
        <v>48</v>
      </c>
      <c r="B21" s="7"/>
      <c r="C21" s="7"/>
      <c r="D21" s="7"/>
      <c r="E21" s="7"/>
      <c r="F21" s="7"/>
      <c r="G21" s="7"/>
      <c r="H21" s="25"/>
      <c r="I21" s="6" t="s">
        <v>49</v>
      </c>
      <c r="J21" s="6"/>
      <c r="K21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8.110000</v>
      </c>
    </row>
  </sheetData>
  <mergeCells count="35">
    <mergeCell ref="A1:K1"/>
    <mergeCell ref="A3:C3"/>
    <mergeCell ref="G3:I3"/>
    <mergeCell ref="J3:K3"/>
    <mergeCell ref="A4:K4"/>
    <mergeCell ref="C7:G7"/>
    <mergeCell ref="I7:J7"/>
    <mergeCell ref="C8:G8"/>
    <mergeCell ref="I8:J8"/>
    <mergeCell ref="C9:G9"/>
    <mergeCell ref="I9:J9"/>
    <mergeCell ref="C10:G10"/>
    <mergeCell ref="I10:J10"/>
    <mergeCell ref="C11:G11"/>
    <mergeCell ref="I11:J11"/>
    <mergeCell ref="C12:G12"/>
    <mergeCell ref="I12:J12"/>
    <mergeCell ref="C13:G13"/>
    <mergeCell ref="I13:J13"/>
    <mergeCell ref="C14:G14"/>
    <mergeCell ref="I14:J14"/>
    <mergeCell ref="C15:G15"/>
    <mergeCell ref="I15:J15"/>
    <mergeCell ref="C16:G16"/>
    <mergeCell ref="I16:J16"/>
    <mergeCell ref="C17:G17"/>
    <mergeCell ref="I17:J17"/>
    <mergeCell ref="C18:G18"/>
    <mergeCell ref="I18:J18"/>
    <mergeCell ref="C19:G19"/>
    <mergeCell ref="I19:J19"/>
    <mergeCell ref="C20:G20"/>
    <mergeCell ref="I20:J20"/>
    <mergeCell ref="A21:G21"/>
    <mergeCell ref="I21:J21"/>
  </mergeCells>
  <pageMargins left="0.620079" right="0.472441" top="0.472441" bottom="0.472441" header="0.0" footer="0.0"/>
  <pageSetup paperSize="9" orientation="portrait"/>
  <rowBreaks count="0" manualBreakCount="0">
    </rowBreaks>
</worksheet>
</file>