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<sst xmlns="http://schemas.openxmlformats.org/spreadsheetml/2006/main" count="32" uniqueCount="32">
  <si>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</si>
  <si>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URE010</t>
  </si>
  <si>
    <t xml:space="preserve">Ude</t>
  </si>
  <si>
    <t xml:space="preserve">Boca de rego.</t>
  </si>
  <si>
    <r>
      <rPr>
        <b/>
        <sz val="7.80"/>
        <color rgb="FF000000"/>
        <rFont val="Arial"/>
        <family val="2"/>
      </rPr>
      <t xml:space="preserve">Boca de rego de fundición, con racor de saída roscado macho de 1 1/2"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</si>
  <si>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</si>
  <si>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</si>
  <si>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</si>
  <si>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</si>
  <si>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</si>
  <si>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</si>
  <si>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mt48wwg100a</t>
  </si>
  <si>
    <t xml:space="preserve">Ude</t>
  </si>
  <si>
    <t xml:space="preserve">Boca de rego, formada por corpo e tapa de fundición con pechadura de cadradiño, brida de entrada, chave de corte e racor de saída roscado macho de latón de 1 1/2" de diámetro.</t>
  </si>
  <si>
    <t xml:space="preserve">mt37tpa012d</t>
  </si>
  <si>
    <t xml:space="preserve">Ude</t>
  </si>
  <si>
    <t xml:space="preserve">Collarín de toma en carga de PP, para tubo de polietileno, de 40 mm de diámetro exterior, segundo UNE-EN ISO 15874-3.</t>
  </si>
  <si>
    <t xml:space="preserve">mt37tpa030da</t>
  </si>
  <si>
    <t xml:space="preserve">m</t>
  </si>
  <si>
    <t xml:space="preserve">Tubo de polietileno PE 40 de color negro con bandas azules, de 40 mm de diámetro exterior e 5,5 mm de espesor, PN=10 atm, segundo UNE-EN 12201-2.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</si>
  <si>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</si>
  <si>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</si>
  <si>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</si>
  <si>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</si>
  <si>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</si>
  <si>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</si>
  <si>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</si>
  <si>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</si>
  <si>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</si>
  <si>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</si>
  <si>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50,92€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</si>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</sst>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102.050000</v>
      </c>
      <c r="H8" s="16">
        <f ca="1">ROUND(INDIRECT(ADDRESS(ROW()+(0), COLUMN()+(-2), 1))*INDIRECT(ADDRESS(ROW()+(0), COLUMN()+(-1), 1)), 2)</f>
        <v>102.050000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1.860000</v>
      </c>
      <c r="H9" s="20">
        <f ca="1">ROUND(INDIRECT(ADDRESS(ROW()+(0), COLUMN()+(-2), 1))*INDIRECT(ADDRESS(ROW()+(0), COLUMN()+(-1), 1)), 2)</f>
        <v>1.860000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4.090000</v>
      </c>
      <c r="H10" s="20">
        <f ca="1">ROUND(INDIRECT(ADDRESS(ROW()+(0), COLUMN()+(-2), 1))*INDIRECT(ADDRESS(ROW()+(0), COLUMN()+(-1), 1)), 2)</f>
        <v>4.090000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0.336000</v>
      </c>
      <c r="G11" s="20">
        <v>15.780000</v>
      </c>
      <c r="H11" s="20">
        <f ca="1">ROUND(INDIRECT(ADDRESS(ROW()+(0), COLUMN()+(-2), 1))*INDIRECT(ADDRESS(ROW()+(0), COLUMN()+(-1), 1)), 2)</f>
        <v>5.300000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0.336000</v>
      </c>
      <c r="G12" s="24">
        <v>14.620000</v>
      </c>
      <c r="H12" s="24">
        <f ca="1">ROUND(INDIRECT(ADDRESS(ROW()+(0), COLUMN()+(-2), 1))*INDIRECT(ADDRESS(ROW()+(0), COLUMN()+(-1), 1)), 2)</f>
        <v>4.910000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118.210000</v>
      </c>
      <c r="H13" s="16">
        <f ca="1">ROUND(INDIRECT(ADDRESS(ROW()+(0), COLUMN()+(-2), 1))*INDIRECT(ADDRESS(ROW()+(0), COLUMN()+(-1), 1))/100, 2)</f>
        <v>2.360000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120.570000</v>
      </c>
      <c r="H14" s="24">
        <f ca="1">ROUND(INDIRECT(ADDRESS(ROW()+(0), COLUMN()+(-2), 1))*INDIRECT(ADDRESS(ROW()+(0), COLUMN()+(-1), 1))/100, 2)</f>
        <v>3.620000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124.190000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