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<sst xmlns="http://schemas.openxmlformats.org/spreadsheetml/2006/main" count="29" uniqueCount="29">
  <si>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</si>
  <si>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URD010</t>
  </si>
  <si>
    <t xml:space="preserve">m</t>
  </si>
  <si>
    <t xml:space="preserve">Tubaxe de abastecemento e distribución.</t>
  </si>
  <si>
    <r>
      <rPr>
        <sz val="7.80"/>
        <color rgb="FF000000"/>
        <rFont val="Arial"/>
        <family val="2"/>
      </rPr>
      <t xml:space="preserve">Tubaxe de abastecemento e distribución de auga de rego formada por </t>
    </r>
    <r>
      <rPr>
        <b/>
        <sz val="7.80"/>
        <color rgb="FF000000"/>
        <rFont val="Arial"/>
        <family val="2"/>
      </rPr>
      <t xml:space="preserve">tubo de polietileno PE 40 de color negro con bandas azules, de 20 mm de diámetro exterior e 2,8 mm de espesor, PN=10 atm</t>
    </r>
    <r>
      <rPr>
        <sz val="7.80"/>
        <color rgb="FF000000"/>
        <rFont val="Arial"/>
        <family val="2"/>
      </rPr>
      <t xml:space="preserve">, soterrada.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</si>
  <si>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</si>
  <si>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</si>
  <si>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</si>
  <si>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</si>
  <si>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</si>
  <si>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</si>
  <si>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</si>
  <si>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</si>
  <si>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</si>
  <si>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mt37tpa030ac</t>
  </si>
  <si>
    <t xml:space="preserve">m</t>
  </si>
  <si>
    <t xml:space="preserve">Tubo de polietileno PE 40 de color negro con bandas azules, de 20 mm de diámetro exterior e 2,8 mm de espesor, PN=10 atm, segundo UNE-EN 12201-2, co prezo incrementado o 10% en concepto de accesorios e pezas especiais.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</si>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</sst>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08" customWidth="1"/>
    <col min="3" max="3" width="14.86" customWidth="1"/>
    <col min="4" max="4" width="60.47" customWidth="1"/>
    <col min="5" max="5" width="1.02" customWidth="1"/>
    <col min="6" max="6" width="6.41" customWidth="1"/>
    <col min="7" max="7" width="1.31" customWidth="1"/>
    <col min="8" max="8" width="4.81" customWidth="1"/>
    <col min="9" max="9" width="3.93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0.088000</v>
      </c>
      <c r="G8" s="16">
        <v>12.020000</v>
      </c>
      <c r="H8" s="16"/>
      <c r="I8" s="16">
        <f ca="1">ROUND(INDIRECT(ADDRESS(ROW()+(0), COLUMN()+(-3), 1))*INDIRECT(ADDRESS(ROW()+(0), COLUMN()+(-2), 1)), 2)</f>
        <v>1.060000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1.190000</v>
      </c>
      <c r="H9" s="20"/>
      <c r="I9" s="20">
        <f ca="1">ROUND(INDIRECT(ADDRESS(ROW()+(0), COLUMN()+(-3), 1))*INDIRECT(ADDRESS(ROW()+(0), COLUMN()+(-2), 1)), 2)</f>
        <v>1.190000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0.053000</v>
      </c>
      <c r="G10" s="20">
        <v>15.280000</v>
      </c>
      <c r="H10" s="20"/>
      <c r="I10" s="20">
        <f ca="1">ROUND(INDIRECT(ADDRESS(ROW()+(0), COLUMN()+(-3), 1))*INDIRECT(ADDRESS(ROW()+(0), COLUMN()+(-2), 1)), 2)</f>
        <v>0.810000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0.053000</v>
      </c>
      <c r="G11" s="24">
        <v>14.650000</v>
      </c>
      <c r="H11" s="24"/>
      <c r="I11" s="24">
        <f ca="1">ROUND(INDIRECT(ADDRESS(ROW()+(0), COLUMN()+(-3), 1))*INDIRECT(ADDRESS(ROW()+(0), COLUMN()+(-2), 1)), 2)</f>
        <v>0.780000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3.840000</v>
      </c>
      <c r="H12" s="16"/>
      <c r="I12" s="16">
        <f ca="1">ROUND(INDIRECT(ADDRESS(ROW()+(0), COLUMN()+(-3), 1))*INDIRECT(ADDRESS(ROW()+(0), COLUMN()+(-2), 1))/100, 2)</f>
        <v>0.080000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3.920000</v>
      </c>
      <c r="H13" s="24"/>
      <c r="I13" s="24">
        <f ca="1">ROUND(INDIRECT(ADDRESS(ROW()+(0), COLUMN()+(-3), 1))*INDIRECT(ADDRESS(ROW()+(0), COLUMN()+(-2), 1))/100, 2)</f>
        <v>0.120000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4.040000</v>
      </c>
      <c r="J14" s="26"/>
    </row>
  </sheetData>
  <mergeCells count="29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