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<sst xmlns="http://schemas.openxmlformats.org/spreadsheetml/2006/main" count="50" uniqueCount="50">
  <si>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</si>
  <si>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UPE040</t>
  </si>
  <si>
    <t xml:space="preserve">Ude</t>
  </si>
  <si>
    <t xml:space="preserve">Ducha.</t>
  </si>
  <si>
    <t xml:space="preserve">Ducha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</si>
  <si>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</si>
  <si>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</si>
  <si>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</si>
  <si>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</si>
  <si>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</si>
  <si>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</si>
  <si>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</si>
  <si>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</si>
  <si>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</si>
  <si>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</si>
  <si>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</si>
  <si>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</si>
  <si>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mt47pep040b</t>
  </si>
  <si>
    <t xml:space="preserve">Ude</t>
  </si>
  <si>
    <t xml:space="preserve">Ducha exterior para piscina realizada con tubo de 43 mm de diámetro de aceiro inoxidable 18/8 con rociador, válvula e billa lavapés, incluso anclaxe de suxeción, xuntas elásticas, tacos de ancoraxe, parafusos e embelecedores.</t>
  </si>
  <si>
    <t xml:space="preserve">mt47pep041</t>
  </si>
  <si>
    <t xml:space="preserve">Ude</t>
  </si>
  <si>
    <t xml:space="preserve">Repercusión por instalación de ducha exterior en área de piscina. Inclúe os materiais necesarios para a formación do prato de ducha, instalación de acometida de auga, instalación de desaugadoiros e conexións ás redes principais.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</si>
  <si>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</si>
  <si>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</si>
  <si>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</si>
  <si>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</si>
  <si>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</si>
  <si>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</si>
  <si>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</si>
  <si>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</si>
  <si>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</si>
  <si>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</si>
  <si>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</si>
  <si>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</si>
  <si>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</si>
  <si>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</si>
  <si>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</si>
  <si>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</si>
  <si>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</si>
  <si>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</si>
  <si>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</si>
  <si>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</si>
  <si>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</si>
  <si>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</si>
  <si>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</si>
  <si>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</si>
  <si>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</si>
  <si>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315,53€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</si>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</sst>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191.000000</v>
      </c>
      <c r="H10" s="20">
        <f ca="1">ROUND(INDIRECT(ADDRESS(ROW()+(0), COLUMN()+(-2), 1))*INDIRECT(ADDRESS(ROW()+(0), COLUMN()+(-1), 1)), 2)</f>
        <v>191.000000</v>
      </c>
    </row>
    <row r="11" spans="1:8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390.000000</v>
      </c>
      <c r="H11" s="20">
        <f ca="1">ROUND(INDIRECT(ADDRESS(ROW()+(0), COLUMN()+(-2), 1))*INDIRECT(ADDRESS(ROW()+(0), COLUMN()+(-1), 1)), 2)</f>
        <v>390.000000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1.395000</v>
      </c>
      <c r="G13" s="20">
        <v>15.780000</v>
      </c>
      <c r="H13" s="20">
        <f ca="1">ROUND(INDIRECT(ADDRESS(ROW()+(0), COLUMN()+(-2), 1))*INDIRECT(ADDRESS(ROW()+(0), COLUMN()+(-1), 1)), 2)</f>
        <v>22.010000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1.395000</v>
      </c>
      <c r="G14" s="20">
        <v>14.620000</v>
      </c>
      <c r="H14" s="20">
        <f ca="1">ROUND(INDIRECT(ADDRESS(ROW()+(0), COLUMN()+(-2), 1))*INDIRECT(ADDRESS(ROW()+(0), COLUMN()+(-1), 1)), 2)</f>
        <v>20.390000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1.395000</v>
      </c>
      <c r="G15" s="20">
        <v>15.780000</v>
      </c>
      <c r="H15" s="20">
        <f ca="1">ROUND(INDIRECT(ADDRESS(ROW()+(0), COLUMN()+(-2), 1))*INDIRECT(ADDRESS(ROW()+(0), COLUMN()+(-1), 1)), 2)</f>
        <v>22.010000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1.395000</v>
      </c>
      <c r="G16" s="20">
        <v>14.620000</v>
      </c>
      <c r="H16" s="20">
        <f ca="1">ROUND(INDIRECT(ADDRESS(ROW()+(0), COLUMN()+(-2), 1))*INDIRECT(ADDRESS(ROW()+(0), COLUMN()+(-1), 1)), 2)</f>
        <v>20.390000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6.974000</v>
      </c>
      <c r="G17" s="20">
        <v>15.280000</v>
      </c>
      <c r="H17" s="20">
        <f ca="1">ROUND(INDIRECT(ADDRESS(ROW()+(0), COLUMN()+(-2), 1))*INDIRECT(ADDRESS(ROW()+(0), COLUMN()+(-1), 1)), 2)</f>
        <v>106.560000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 t="s">
        <v>43</v>
      </c>
      <c r="F18" s="23">
        <v>2.325000</v>
      </c>
      <c r="G18" s="24">
        <v>14.650000</v>
      </c>
      <c r="H18" s="24">
        <f ca="1">ROUND(INDIRECT(ADDRESS(ROW()+(0), COLUMN()+(-2), 1))*INDIRECT(ADDRESS(ROW()+(0), COLUMN()+(-1), 1)), 2)</f>
        <v>34.060000</v>
      </c>
    </row>
    <row r="19" spans="1:8" ht="12.00" thickBot="1" customHeight="1">
      <c r="A19" s="17"/>
      <c r="B19" s="17"/>
      <c r="C19" s="12" t="s">
        <v>44</v>
      </c>
      <c r="D19" s="12"/>
      <c r="E19" s="10" t="s">
        <v>45</v>
      </c>
      <c r="F19" s="14">
        <v>2.000000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858.080000</v>
      </c>
      <c r="H19" s="16">
        <f ca="1">ROUND(INDIRECT(ADDRESS(ROW()+(0), COLUMN()+(-2), 1))*INDIRECT(ADDRESS(ROW()+(0), COLUMN()+(-1), 1))/100, 2)</f>
        <v>17.160000</v>
      </c>
    </row>
    <row r="20" spans="1:8" ht="12.00" thickBot="1" customHeight="1">
      <c r="A20" s="22"/>
      <c r="B20" s="22"/>
      <c r="C20" s="21" t="s">
        <v>46</v>
      </c>
      <c r="D20" s="21"/>
      <c r="E20" s="22" t="s">
        <v>47</v>
      </c>
      <c r="F20" s="23">
        <v>3.000000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875.240000</v>
      </c>
      <c r="H20" s="24">
        <f ca="1">ROUND(INDIRECT(ADDRESS(ROW()+(0), COLUMN()+(-2), 1))*INDIRECT(ADDRESS(ROW()+(0), COLUMN()+(-1), 1))/100, 2)</f>
        <v>26.260000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901.500000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