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<sst xmlns="http://schemas.openxmlformats.org/spreadsheetml/2006/main" count="50" uniqueCount="50">
  <si>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</si>
  <si>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UPE040</t>
  </si>
  <si>
    <t xml:space="preserve">Ude</t>
  </si>
  <si>
    <t xml:space="preserve">Ducha.</t>
  </si>
  <si>
    <t xml:space="preserve">Ducha de aceiro inoxidable para piscina.</t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</si>
  <si>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</si>
  <si>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</si>
  <si>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</si>
  <si>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</si>
  <si>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</si>
  <si>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</si>
  <si>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mt35ttc010b</t>
  </si>
  <si>
    <t xml:space="preserve">m</t>
  </si>
  <si>
    <t xml:space="preserve">Conductor de cobre espido, de 35 mm².</t>
  </si>
  <si>
    <t xml:space="preserve">mt35tte030a</t>
  </si>
  <si>
    <t xml:space="preserve">Ude</t>
  </si>
  <si>
    <t xml:space="preserve">Placa de aceiro galvanizado para toma de terra, de 500x500x3 mm, con borne de unión.</t>
  </si>
  <si>
    <t xml:space="preserve">mt47pep040a</t>
  </si>
  <si>
    <t xml:space="preserve">Ude</t>
  </si>
  <si>
    <t xml:space="preserve">Ducha exterior para piscina realizada con tubo de 43 mm de diámetro de aceiro inoxidable 18/8 con rociador e válvula, incluso anclaxe de suxeción, xuntas elásticas, tacos de ancoraxe, parafusos e embelecedores.</t>
  </si>
  <si>
    <t xml:space="preserve">mt47pep041</t>
  </si>
  <si>
    <t xml:space="preserve">Ude</t>
  </si>
  <si>
    <t xml:space="preserve">Repercusión por instalación de ducha exterior en área de piscina. Inclúe os materiais necesarios para a formación do prato de ducha, instalación de acometida de auga, instalación de desaugadoiros e conexións ás redes principais.</t>
  </si>
  <si>
    <t xml:space="preserve">mt35www020</t>
  </si>
  <si>
    <t xml:space="preserve">Ude</t>
  </si>
  <si>
    <t xml:space="preserve">Material auxiliar para instalacións de toma de terra.</t>
  </si>
  <si>
    <t xml:space="preserve">mo001</t>
  </si>
  <si>
    <t xml:space="preserve">h</t>
  </si>
  <si>
    <t xml:space="preserve">Oficial 1ª electricista.</t>
  </si>
  <si>
    <t xml:space="preserve">mo093</t>
  </si>
  <si>
    <t xml:space="preserve">h</t>
  </si>
  <si>
    <t xml:space="preserve">Axudante electricista.</t>
  </si>
  <si>
    <t xml:space="preserve">mo006</t>
  </si>
  <si>
    <t xml:space="preserve">h</t>
  </si>
  <si>
    <t xml:space="preserve">Oficial 1ª fontaneiro.</t>
  </si>
  <si>
    <t xml:space="preserve">mo098</t>
  </si>
  <si>
    <t xml:space="preserve">h</t>
  </si>
  <si>
    <t xml:space="preserve">Axudante fontaneiro.</t>
  </si>
  <si>
    <t xml:space="preserve">mo039</t>
  </si>
  <si>
    <t xml:space="preserve">h</t>
  </si>
  <si>
    <t xml:space="preserve">Oficial 1ª construcción de obra civil.</t>
  </si>
  <si>
    <t xml:space="preserve">mo082</t>
  </si>
  <si>
    <t xml:space="preserve">h</t>
  </si>
  <si>
    <t xml:space="preserve">Axudante construcción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</si>
  <si>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</si>
  <si>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</si>
  <si>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</si>
  <si>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</si>
  <si>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312,95€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</si>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</sst>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81" customWidth="1"/>
    <col min="3" max="3" width="2.91" customWidth="1"/>
    <col min="4" max="4" width="1.89" customWidth="1"/>
    <col min="5" max="5" width="74.90" customWidth="1"/>
    <col min="6" max="6" width="6.41" customWidth="1"/>
    <col min="7" max="7" width="7.1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6.000000</v>
      </c>
      <c r="G8" s="16">
        <v>2.810000</v>
      </c>
      <c r="H8" s="16">
        <f ca="1">ROUND(INDIRECT(ADDRESS(ROW()+(0), COLUMN()+(-2), 1))*INDIRECT(ADDRESS(ROW()+(0), COLUMN()+(-1), 1)), 2)</f>
        <v>16.860000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32.500000</v>
      </c>
      <c r="H9" s="20">
        <f ca="1">ROUND(INDIRECT(ADDRESS(ROW()+(0), COLUMN()+(-2), 1))*INDIRECT(ADDRESS(ROW()+(0), COLUMN()+(-1), 1)), 2)</f>
        <v>32.500000</v>
      </c>
    </row>
    <row r="10" spans="1:8" ht="31.2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184.000000</v>
      </c>
      <c r="H10" s="20">
        <f ca="1">ROUND(INDIRECT(ADDRESS(ROW()+(0), COLUMN()+(-2), 1))*INDIRECT(ADDRESS(ROW()+(0), COLUMN()+(-1), 1)), 2)</f>
        <v>184.000000</v>
      </c>
    </row>
    <row r="11" spans="1:8" ht="31.2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1.000000</v>
      </c>
      <c r="G11" s="20">
        <v>390.000000</v>
      </c>
      <c r="H11" s="20">
        <f ca="1">ROUND(INDIRECT(ADDRESS(ROW()+(0), COLUMN()+(-2), 1))*INDIRECT(ADDRESS(ROW()+(0), COLUMN()+(-1), 1)), 2)</f>
        <v>390.000000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2.000000</v>
      </c>
      <c r="G12" s="20">
        <v>1.150000</v>
      </c>
      <c r="H12" s="20">
        <f ca="1">ROUND(INDIRECT(ADDRESS(ROW()+(0), COLUMN()+(-2), 1))*INDIRECT(ADDRESS(ROW()+(0), COLUMN()+(-1), 1)), 2)</f>
        <v>2.300000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1.395000</v>
      </c>
      <c r="G13" s="20">
        <v>15.780000</v>
      </c>
      <c r="H13" s="20">
        <f ca="1">ROUND(INDIRECT(ADDRESS(ROW()+(0), COLUMN()+(-2), 1))*INDIRECT(ADDRESS(ROW()+(0), COLUMN()+(-1), 1)), 2)</f>
        <v>22.010000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1.395000</v>
      </c>
      <c r="G14" s="20">
        <v>14.620000</v>
      </c>
      <c r="H14" s="20">
        <f ca="1">ROUND(INDIRECT(ADDRESS(ROW()+(0), COLUMN()+(-2), 1))*INDIRECT(ADDRESS(ROW()+(0), COLUMN()+(-1), 1)), 2)</f>
        <v>20.390000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1.395000</v>
      </c>
      <c r="G15" s="20">
        <v>15.780000</v>
      </c>
      <c r="H15" s="20">
        <f ca="1">ROUND(INDIRECT(ADDRESS(ROW()+(0), COLUMN()+(-2), 1))*INDIRECT(ADDRESS(ROW()+(0), COLUMN()+(-1), 1)), 2)</f>
        <v>22.010000</v>
      </c>
    </row>
    <row r="16" spans="1:8" ht="12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9">
        <v>1.395000</v>
      </c>
      <c r="G16" s="20">
        <v>14.620000</v>
      </c>
      <c r="H16" s="20">
        <f ca="1">ROUND(INDIRECT(ADDRESS(ROW()+(0), COLUMN()+(-2), 1))*INDIRECT(ADDRESS(ROW()+(0), COLUMN()+(-1), 1)), 2)</f>
        <v>20.390000</v>
      </c>
    </row>
    <row r="17" spans="1:8" ht="12.00" thickBot="1" customHeight="1">
      <c r="A17" s="17" t="s">
        <v>38</v>
      </c>
      <c r="B17" s="17"/>
      <c r="C17" s="18" t="s">
        <v>39</v>
      </c>
      <c r="D17" s="18"/>
      <c r="E17" s="17" t="s">
        <v>40</v>
      </c>
      <c r="F17" s="19">
        <v>6.974000</v>
      </c>
      <c r="G17" s="20">
        <v>15.280000</v>
      </c>
      <c r="H17" s="20">
        <f ca="1">ROUND(INDIRECT(ADDRESS(ROW()+(0), COLUMN()+(-2), 1))*INDIRECT(ADDRESS(ROW()+(0), COLUMN()+(-1), 1)), 2)</f>
        <v>106.560000</v>
      </c>
    </row>
    <row r="18" spans="1:8" ht="12.00" thickBot="1" customHeight="1">
      <c r="A18" s="17" t="s">
        <v>41</v>
      </c>
      <c r="B18" s="17"/>
      <c r="C18" s="21" t="s">
        <v>42</v>
      </c>
      <c r="D18" s="21"/>
      <c r="E18" s="22" t="s">
        <v>43</v>
      </c>
      <c r="F18" s="23">
        <v>2.325000</v>
      </c>
      <c r="G18" s="24">
        <v>14.650000</v>
      </c>
      <c r="H18" s="24">
        <f ca="1">ROUND(INDIRECT(ADDRESS(ROW()+(0), COLUMN()+(-2), 1))*INDIRECT(ADDRESS(ROW()+(0), COLUMN()+(-1), 1)), 2)</f>
        <v>34.060000</v>
      </c>
    </row>
    <row r="19" spans="1:8" ht="12.00" thickBot="1" customHeight="1">
      <c r="A19" s="17"/>
      <c r="B19" s="17"/>
      <c r="C19" s="12" t="s">
        <v>44</v>
      </c>
      <c r="D19" s="12"/>
      <c r="E19" s="10" t="s">
        <v>45</v>
      </c>
      <c r="F19" s="14">
        <v>2.000000</v>
      </c>
      <c r="G19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851.080000</v>
      </c>
      <c r="H19" s="16">
        <f ca="1">ROUND(INDIRECT(ADDRESS(ROW()+(0), COLUMN()+(-2), 1))*INDIRECT(ADDRESS(ROW()+(0), COLUMN()+(-1), 1))/100, 2)</f>
        <v>17.020000</v>
      </c>
    </row>
    <row r="20" spans="1:8" ht="12.00" thickBot="1" customHeight="1">
      <c r="A20" s="22"/>
      <c r="B20" s="22"/>
      <c r="C20" s="21" t="s">
        <v>46</v>
      </c>
      <c r="D20" s="21"/>
      <c r="E20" s="22" t="s">
        <v>47</v>
      </c>
      <c r="F20" s="23">
        <v>3.000000</v>
      </c>
      <c r="G2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868.100000</v>
      </c>
      <c r="H20" s="24">
        <f ca="1">ROUND(INDIRECT(ADDRESS(ROW()+(0), COLUMN()+(-2), 1))*INDIRECT(ADDRESS(ROW()+(0), COLUMN()+(-1), 1))/100, 2)</f>
        <v>26.040000</v>
      </c>
    </row>
    <row r="21" spans="1:8" ht="12.00" thickBot="1" customHeight="1">
      <c r="A21" s="6" t="s">
        <v>48</v>
      </c>
      <c r="B21" s="6"/>
      <c r="C21" s="7"/>
      <c r="D21" s="7"/>
      <c r="E21" s="7"/>
      <c r="F21" s="25"/>
      <c r="G21" s="6" t="s">
        <v>49</v>
      </c>
      <c r="H21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894.140000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E21"/>
  </mergeCells>
  <pageMargins left="0.620079" right="0.472441" top="0.472441" bottom="0.472441" header="0.0" footer="0.0"/>
  <pageSetup paperSize="9" orientation="portrait"/>
  <rowBreaks count="0" manualBreakCount="0">
    </rowBreaks>
</worksheet>
</file>