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<sst xmlns="http://schemas.openxmlformats.org/spreadsheetml/2006/main" count="35" uniqueCount="35">
  <si>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</si>
  <si>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UMQ035</t>
  </si>
  <si>
    <t xml:space="preserve">Ude</t>
  </si>
  <si>
    <t xml:space="preserve">Varanda urbana modular articulada.</t>
  </si>
  <si>
    <r>
      <rPr>
        <sz val="7.80"/>
        <color rgb="FF000000"/>
        <rFont val="Arial"/>
        <family val="2"/>
      </rPr>
      <t xml:space="preserve">Varanda urbana modular articulada, composta por </t>
    </r>
    <r>
      <rPr>
        <b/>
        <sz val="7.80"/>
        <color rgb="FF000000"/>
        <rFont val="Arial"/>
        <family val="2"/>
      </rPr>
      <t xml:space="preserve">corpo de varanda de aceiro laminado en quente, serie Puente Colgante, modelo BC-305 "ZIGMETAL" de 3000x300 mm, realizado con pletina de 30x4 mm formando zigzag, con pasamáns, remate inferior e remates laterais, con acabado en cor verde con textura férrea, apoiado sobre montantes previstos para ancoraxe mediante recibido en soleira de formigón e con sinalización en cor verde RAL 6018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</si>
  <si>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</si>
  <si>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</si>
  <si>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</si>
  <si>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</si>
  <si>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</si>
  <si>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</si>
  <si>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mt10hmf010Mp</t>
  </si>
  <si>
    <t xml:space="preserve">m³</t>
  </si>
  <si>
    <t xml:space="preserve">Formigón HM-20/P/20/I, fabricado en central.</t>
  </si>
  <si>
    <t xml:space="preserve">mt52mut025a</t>
  </si>
  <si>
    <t xml:space="preserve">Ude</t>
  </si>
  <si>
    <t xml:space="preserve">Placa de ancoraxe "ZIGMETAL", para recibido de montante de varanda en soleira de formigón.</t>
  </si>
  <si>
    <t xml:space="preserve">mt52mut050a</t>
  </si>
  <si>
    <t xml:space="preserve">Ude</t>
  </si>
  <si>
    <t xml:space="preserve">Corpo de varanda de aceiro laminado en quente, serie Puente Colgante, modelo BC-305 "ZIGMETAL" de 3000x300 mm, realizado con pletina de 30x4 mm formando zigzag, con pasamáns macizo, remate inferior con tubo de 20x2 mm e remates laterais con pletina de 50x6 mm, con acabado en cor verde con textura férrea, para apoio entre montantes.</t>
  </si>
  <si>
    <t xml:space="preserve">mt52mut055a</t>
  </si>
  <si>
    <t xml:space="preserve">Ude</t>
  </si>
  <si>
    <t xml:space="preserve">Montante para varanda serie Puente Colgante "ZIGMETAL" de 868 mm de altura, realizado con pletina de aceiro laminado en quente de 50x8 mm, con portasinais de cor verde.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</si>
  <si>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</si>
  <si>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</si>
  <si>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</si>
  <si>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</si>
  <si>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</si>
  <si>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</si>
  <si>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</si>
  <si>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</si>
  <si>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</si>
  <si>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</si>
  <si>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136,72€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</si>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</sst>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81" customWidth="1"/>
    <col min="3" max="3" width="4.81" customWidth="1"/>
    <col min="4" max="4" width="22.88" customWidth="1"/>
    <col min="5" max="5" width="27.10" customWidth="1"/>
    <col min="6" max="6" width="15.01" customWidth="1"/>
    <col min="7" max="7" width="3.79" customWidth="1"/>
    <col min="8" max="8" width="6.41" customWidth="1"/>
    <col min="9" max="9" width="4.81" customWidth="1"/>
    <col min="10" max="10" width="2.33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0.100000</v>
      </c>
      <c r="I8" s="16">
        <v>66.780000</v>
      </c>
      <c r="J8" s="16"/>
      <c r="K8" s="16">
        <f ca="1">ROUND(INDIRECT(ADDRESS(ROW()+(0), COLUMN()+(-3), 1))*INDIRECT(ADDRESS(ROW()+(0), COLUMN()+(-2), 1)), 2)</f>
        <v>6.680000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2.000000</v>
      </c>
      <c r="I9" s="20">
        <v>9.000000</v>
      </c>
      <c r="J9" s="20"/>
      <c r="K9" s="20">
        <f ca="1">ROUND(INDIRECT(ADDRESS(ROW()+(0), COLUMN()+(-3), 1))*INDIRECT(ADDRESS(ROW()+(0), COLUMN()+(-2), 1)), 2)</f>
        <v>18.000000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92.000000</v>
      </c>
      <c r="J10" s="20"/>
      <c r="K10" s="20">
        <f ca="1">ROUND(INDIRECT(ADDRESS(ROW()+(0), COLUMN()+(-3), 1))*INDIRECT(ADDRESS(ROW()+(0), COLUMN()+(-2), 1)), 2)</f>
        <v>92.000000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2.000000</v>
      </c>
      <c r="I11" s="20">
        <v>109.000000</v>
      </c>
      <c r="J11" s="20"/>
      <c r="K11" s="20">
        <f ca="1">ROUND(INDIRECT(ADDRESS(ROW()+(0), COLUMN()+(-3), 1))*INDIRECT(ADDRESS(ROW()+(0), COLUMN()+(-2), 1)), 2)</f>
        <v>218.000000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1.241000</v>
      </c>
      <c r="I12" s="20">
        <v>15.280000</v>
      </c>
      <c r="J12" s="20"/>
      <c r="K12" s="20">
        <f ca="1">ROUND(INDIRECT(ADDRESS(ROW()+(0), COLUMN()+(-3), 1))*INDIRECT(ADDRESS(ROW()+(0), COLUMN()+(-2), 1)), 2)</f>
        <v>18.960000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1.241000</v>
      </c>
      <c r="I13" s="24">
        <v>14.650000</v>
      </c>
      <c r="J13" s="24"/>
      <c r="K13" s="24">
        <f ca="1">ROUND(INDIRECT(ADDRESS(ROW()+(0), COLUMN()+(-3), 1))*INDIRECT(ADDRESS(ROW()+(0), COLUMN()+(-2), 1)), 2)</f>
        <v>18.180000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371.820000</v>
      </c>
      <c r="J14" s="16"/>
      <c r="K14" s="16">
        <f ca="1">ROUND(INDIRECT(ADDRESS(ROW()+(0), COLUMN()+(-3), 1))*INDIRECT(ADDRESS(ROW()+(0), COLUMN()+(-2), 1))/100, 2)</f>
        <v>7.440000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379.260000</v>
      </c>
      <c r="J15" s="24"/>
      <c r="K15" s="24">
        <f ca="1">ROUND(INDIRECT(ADDRESS(ROW()+(0), COLUMN()+(-3), 1))*INDIRECT(ADDRESS(ROW()+(0), COLUMN()+(-2), 1))/100, 2)</f>
        <v>11.380000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390.640000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