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<sst xmlns="http://schemas.openxmlformats.org/spreadsheetml/2006/main" count="35" uniqueCount="35">
  <si>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</si>
  <si>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UMH110</t>
  </si>
  <si>
    <t xml:space="preserve">Ude</t>
  </si>
  <si>
    <t xml:space="preserve">Bolardo retráctil.</t>
  </si>
  <si>
    <r>
      <rPr>
        <b/>
        <sz val="7.80"/>
        <color rgb="FF000000"/>
        <rFont val="Arial"/>
        <family val="2"/>
      </rPr>
      <t xml:space="preserve">Bolardo retráctil de elevación automática e descenso manual, con corpo de aceiro inoxidable de 500 mm de altura e 140 mm de diámetro, base de 300 mm de diámetro e base empotrable de aceiro inoxidable de 765 mm de altura e 220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</si>
  <si>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</si>
  <si>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</si>
  <si>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</si>
  <si>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</si>
  <si>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</si>
  <si>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</si>
  <si>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mt52mug030a</t>
  </si>
  <si>
    <t xml:space="preserve">Ude</t>
  </si>
  <si>
    <t xml:space="preserve">Bolardo retráctil de elevación automática e descenso manual, con corpo de aceiro inoxidable de 500 mm de altura e 140 mm de diámetro, base de 300 mm de diámetro e base empotrable de aceiro inoxidable de 765 mm de altura e 220 mm de diámetro, lonxitude total do conxunto 1265 mm, peche mediante chave de cabeza cadrada, acabado con pintura epoxi.</t>
  </si>
  <si>
    <t xml:space="preserve">mt10hmf010Mp</t>
  </si>
  <si>
    <t xml:space="preserve">m³</t>
  </si>
  <si>
    <t xml:space="preserve">Formigón HM-20/P/20/I, fabricado en central.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</si>
  <si>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</si>
  <si>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</si>
  <si>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</si>
  <si>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</si>
  <si>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</si>
  <si>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</si>
  <si>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</si>
  <si>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</si>
  <si>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</si>
  <si>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</si>
  <si>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</si>
  <si>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</si>
  <si>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</si>
  <si>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</si>
  <si>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</si>
  <si>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</si>
  <si>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1.208,22€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</si>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</sst>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5.10" customWidth="1"/>
    <col min="4" max="4" width="23.17" customWidth="1"/>
    <col min="5" max="5" width="25.21" customWidth="1"/>
    <col min="6" max="6" width="15.45" customWidth="1"/>
    <col min="7" max="7" width="3.06" customWidth="1"/>
    <col min="8" max="8" width="6.41" customWidth="1"/>
    <col min="9" max="9" width="5.9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1760.000000</v>
      </c>
      <c r="J8" s="16"/>
      <c r="K8" s="16">
        <f ca="1">ROUND(INDIRECT(ADDRESS(ROW()+(0), COLUMN()+(-3), 1))*INDIRECT(ADDRESS(ROW()+(0), COLUMN()+(-2), 1)), 2)</f>
        <v>1760.000000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66.780000</v>
      </c>
      <c r="J9" s="20"/>
      <c r="K9" s="20">
        <f ca="1">ROUND(INDIRECT(ADDRESS(ROW()+(0), COLUMN()+(-3), 1))*INDIRECT(ADDRESS(ROW()+(0), COLUMN()+(-2), 1)), 2)</f>
        <v>6.680000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0.709000</v>
      </c>
      <c r="I10" s="20">
        <v>15.280000</v>
      </c>
      <c r="J10" s="20"/>
      <c r="K10" s="20">
        <f ca="1">ROUND(INDIRECT(ADDRESS(ROW()+(0), COLUMN()+(-3), 1))*INDIRECT(ADDRESS(ROW()+(0), COLUMN()+(-2), 1)), 2)</f>
        <v>10.830000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0.709000</v>
      </c>
      <c r="I11" s="20">
        <v>14.650000</v>
      </c>
      <c r="J11" s="20"/>
      <c r="K11" s="20">
        <f ca="1">ROUND(INDIRECT(ADDRESS(ROW()+(0), COLUMN()+(-3), 1))*INDIRECT(ADDRESS(ROW()+(0), COLUMN()+(-2), 1)), 2)</f>
        <v>10.390000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0.296000</v>
      </c>
      <c r="I12" s="20">
        <v>15.780000</v>
      </c>
      <c r="J12" s="20"/>
      <c r="K12" s="20">
        <f ca="1">ROUND(INDIRECT(ADDRESS(ROW()+(0), COLUMN()+(-3), 1))*INDIRECT(ADDRESS(ROW()+(0), COLUMN()+(-2), 1)), 2)</f>
        <v>4.670000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0.296000</v>
      </c>
      <c r="I13" s="24">
        <v>14.650000</v>
      </c>
      <c r="J13" s="24"/>
      <c r="K13" s="24">
        <f ca="1">ROUND(INDIRECT(ADDRESS(ROW()+(0), COLUMN()+(-3), 1))*INDIRECT(ADDRESS(ROW()+(0), COLUMN()+(-2), 1)), 2)</f>
        <v>4.340000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1796.910000</v>
      </c>
      <c r="J14" s="16"/>
      <c r="K14" s="16">
        <f ca="1">ROUND(INDIRECT(ADDRESS(ROW()+(0), COLUMN()+(-3), 1))*INDIRECT(ADDRESS(ROW()+(0), COLUMN()+(-2), 1))/100, 2)</f>
        <v>35.940000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1832.850000</v>
      </c>
      <c r="J15" s="24"/>
      <c r="K15" s="24">
        <f ca="1">ROUND(INDIRECT(ADDRESS(ROW()+(0), COLUMN()+(-3), 1))*INDIRECT(ADDRESS(ROW()+(0), COLUMN()+(-2), 1))/100, 2)</f>
        <v>54.990000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1887.840000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