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<sst xmlns="http://schemas.openxmlformats.org/spreadsheetml/2006/main" count="41" uniqueCount="41">
  <si>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</si>
  <si>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UJM020</t>
  </si>
  <si>
    <t xml:space="preserve">m²</t>
  </si>
  <si>
    <t xml:space="preserve">Rocalla.</t>
  </si>
  <si>
    <r>
      <rPr>
        <sz val="7.80"/>
        <color rgb="FF000000"/>
        <rFont val="Arial"/>
        <family val="2"/>
      </rPr>
      <t xml:space="preserve">Rebo mixto de pedra </t>
    </r>
    <r>
      <rPr>
        <b/>
        <sz val="7.80"/>
        <color rgb="FF000000"/>
        <rFont val="Arial"/>
        <family val="2"/>
      </rPr>
      <t xml:space="preserve">calcaria de coquera sen traballar</t>
    </r>
    <r>
      <rPr>
        <sz val="7.80"/>
        <color rgb="FF000000"/>
        <rFont val="Arial"/>
        <family val="2"/>
      </rPr>
      <t xml:space="preserve">, con arbustos de </t>
    </r>
    <r>
      <rPr>
        <b/>
        <sz val="7.80"/>
        <color rgb="FF000000"/>
        <rFont val="Arial"/>
        <family val="2"/>
      </rPr>
      <t xml:space="preserve">Abelia (Abelia x grandiflora) de 0,6-1,5 m</t>
    </r>
    <r>
      <rPr>
        <sz val="7.80"/>
        <color rgb="FF000000"/>
        <rFont val="Arial"/>
        <family val="2"/>
      </rPr>
      <t xml:space="preserve"> de altura a razón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arbustos/m².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</si>
  <si>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</si>
  <si>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</si>
  <si>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</si>
  <si>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</si>
  <si>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</si>
  <si>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</si>
  <si>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mt48ebp010a</t>
  </si>
  <si>
    <t xml:space="preserve">Ude</t>
  </si>
  <si>
    <t xml:space="preserve">Abelia (Abelia x grandiflora) de 0,6-1,5 m de altura, subministrada en contenedor de 1,3 litros, D=14 cm.</t>
  </si>
  <si>
    <t xml:space="preserve">mt01arj030a</t>
  </si>
  <si>
    <t xml:space="preserve">m³</t>
  </si>
  <si>
    <t xml:space="preserve">Pedra calcaria de coquera sen traballar.</t>
  </si>
  <si>
    <t xml:space="preserve">mt48ecr020</t>
  </si>
  <si>
    <t xml:space="preserve">Ude</t>
  </si>
  <si>
    <t xml:space="preserve">Conífera anana de 0,2-0,4 m de altura, para rocalla.</t>
  </si>
  <si>
    <t xml:space="preserve">mt48tie040</t>
  </si>
  <si>
    <t xml:space="preserve">kg</t>
  </si>
  <si>
    <t xml:space="preserve">Mantillo limpo cribado.</t>
  </si>
  <si>
    <t xml:space="preserve">mt48tie020</t>
  </si>
  <si>
    <t xml:space="preserve">kg</t>
  </si>
  <si>
    <t xml:space="preserve">Substrato vexetal fertilizado.</t>
  </si>
  <si>
    <t xml:space="preserve">mt08aaa010a</t>
  </si>
  <si>
    <t xml:space="preserve">m³</t>
  </si>
  <si>
    <t xml:space="preserve">Auga.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</si>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</sst>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3.0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4.000000</v>
      </c>
      <c r="H8" s="16">
        <f ca="1">ROUND(INDIRECT(ADDRESS(ROW()+(0), COLUMN()+(-2), 1))*INDIRECT(ADDRESS(ROW()+(0), COLUMN()+(-1), 1)), 2)</f>
        <v>4.000000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0.075000</v>
      </c>
      <c r="G9" s="20">
        <v>52.000000</v>
      </c>
      <c r="H9" s="20">
        <f ca="1">ROUND(INDIRECT(ADDRESS(ROW()+(0), COLUMN()+(-2), 1))*INDIRECT(ADDRESS(ROW()+(0), COLUMN()+(-1), 1)), 2)</f>
        <v>3.900000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5.520000</v>
      </c>
      <c r="H10" s="20">
        <f ca="1">ROUND(INDIRECT(ADDRESS(ROW()+(0), COLUMN()+(-2), 1))*INDIRECT(ADDRESS(ROW()+(0), COLUMN()+(-1), 1)), 2)</f>
        <v>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4.000000</v>
      </c>
      <c r="G11" s="20">
        <v>0.030000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4.000000</v>
      </c>
      <c r="G12" s="20">
        <v>0.520000</v>
      </c>
      <c r="H12" s="20">
        <f ca="1">ROUND(INDIRECT(ADDRESS(ROW()+(0), COLUMN()+(-2), 1))*INDIRECT(ADDRESS(ROW()+(0), COLUMN()+(-1), 1)), 2)</f>
        <v>2.080000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0.050000</v>
      </c>
      <c r="G13" s="20">
        <v>1.150000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0.291000</v>
      </c>
      <c r="G14" s="20">
        <v>15.280000</v>
      </c>
      <c r="H14" s="20">
        <f ca="1">ROUND(INDIRECT(ADDRESS(ROW()+(0), COLUMN()+(-2), 1))*INDIRECT(ADDRESS(ROW()+(0), COLUMN()+(-1), 1)), 2)</f>
        <v>4.450000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0.466000</v>
      </c>
      <c r="G15" s="24">
        <v>13.970000</v>
      </c>
      <c r="H15" s="24">
        <f ca="1">ROUND(INDIRECT(ADDRESS(ROW()+(0), COLUMN()+(-2), 1))*INDIRECT(ADDRESS(ROW()+(0), COLUMN()+(-1), 1)), 2)</f>
        <v>6.510000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24.430000</v>
      </c>
      <c r="H16" s="16">
        <f ca="1">ROUND(INDIRECT(ADDRESS(ROW()+(0), COLUMN()+(-2), 1))*INDIRECT(ADDRESS(ROW()+(0), COLUMN()+(-1), 1))/100, 2)</f>
        <v>0.490000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24.920000</v>
      </c>
      <c r="H17" s="24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25.670000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