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<sst xmlns="http://schemas.openxmlformats.org/spreadsheetml/2006/main" count="32" uniqueCount="32">
  <si>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</si>
  <si>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UDE010</t>
  </si>
  <si>
    <t xml:space="preserve">Ude</t>
  </si>
  <si>
    <t xml:space="preserve">Equipamento.</t>
  </si>
  <si>
    <r>
      <rPr>
        <sz val="7.80"/>
        <color rgb="FF000000"/>
        <rFont val="Arial"/>
        <family val="2"/>
      </rPr>
      <t xml:space="preserve">Equipamento deportivo para pista de </t>
    </r>
    <r>
      <rPr>
        <b/>
        <sz val="7.80"/>
        <color rgb="FF000000"/>
        <rFont val="Arial"/>
        <family val="2"/>
      </rPr>
      <t xml:space="preserve">tenis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</si>
  <si>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</si>
  <si>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</si>
  <si>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</si>
  <si>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</si>
  <si>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</si>
  <si>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</si>
  <si>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mt10hmf010Mm</t>
  </si>
  <si>
    <t xml:space="preserve">m³</t>
  </si>
  <si>
    <t xml:space="preserve">Formigón HM-20/B/20/I, fabricado en central.</t>
  </si>
  <si>
    <t xml:space="preserve">mt47ede011a</t>
  </si>
  <si>
    <t xml:space="preserve">Ude</t>
  </si>
  <si>
    <t xml:space="preserve">Vaina de aluminio para anclaxe no chan de poste de tenis, en tubo de 93 mm de diámetro e 420 mm de lonxitude, con tapa.</t>
  </si>
  <si>
    <t xml:space="preserve">mt47ede010a</t>
  </si>
  <si>
    <t xml:space="preserve">Ude</t>
  </si>
  <si>
    <t xml:space="preserve">Equipamiento deportivo para pista de tenis, composto de rede de nylon reforzado, postes de apoio e accesorios reglamentarios, segúndo normativa federativa.</t>
  </si>
  <si>
    <t xml:space="preserve">mo039</t>
  </si>
  <si>
    <t xml:space="preserve">h</t>
  </si>
  <si>
    <t xml:space="preserve">Oficial 1ª construcción de obra civil.</t>
  </si>
  <si>
    <t xml:space="preserve">mo082</t>
  </si>
  <si>
    <t xml:space="preserve">h</t>
  </si>
  <si>
    <t xml:space="preserve">Axudante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</si>
  <si>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</si>
  <si>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</si>
  <si>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</si>
  <si>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</si>
  <si>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1.191,46€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</si>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</sst>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70" customWidth="1"/>
    <col min="3" max="3" width="1.02" customWidth="1"/>
    <col min="4" max="4" width="3.79" customWidth="1"/>
    <col min="5" max="5" width="71.40" customWidth="1"/>
    <col min="6" max="6" width="6.41" customWidth="1"/>
    <col min="7" max="7" width="8.7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70.640000</v>
      </c>
      <c r="H8" s="16">
        <f ca="1">ROUND(INDIRECT(ADDRESS(ROW()+(0), COLUMN()+(-2), 1))*INDIRECT(ADDRESS(ROW()+(0), COLUMN()+(-1), 1)), 2)</f>
        <v>21.190000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42.070000</v>
      </c>
      <c r="H9" s="20">
        <f ca="1">ROUND(INDIRECT(ADDRESS(ROW()+(0), COLUMN()+(-2), 1))*INDIRECT(ADDRESS(ROW()+(0), COLUMN()+(-1), 1)), 2)</f>
        <v>84.140000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2.000000</v>
      </c>
      <c r="G10" s="20">
        <v>841.420000</v>
      </c>
      <c r="H10" s="20">
        <f ca="1">ROUND(INDIRECT(ADDRESS(ROW()+(0), COLUMN()+(-2), 1))*INDIRECT(ADDRESS(ROW()+(0), COLUMN()+(-1), 1)), 2)</f>
        <v>1682.840000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4.477000</v>
      </c>
      <c r="G11" s="20">
        <v>15.280000</v>
      </c>
      <c r="H11" s="20">
        <f ca="1">ROUND(INDIRECT(ADDRESS(ROW()+(0), COLUMN()+(-2), 1))*INDIRECT(ADDRESS(ROW()+(0), COLUMN()+(-1), 1)), 2)</f>
        <v>68.410000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4.477000</v>
      </c>
      <c r="G12" s="24">
        <v>14.650000</v>
      </c>
      <c r="H12" s="24">
        <f ca="1">ROUND(INDIRECT(ADDRESS(ROW()+(0), COLUMN()+(-2), 1))*INDIRECT(ADDRESS(ROW()+(0), COLUMN()+(-1), 1)), 2)</f>
        <v>65.590000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1922.170000</v>
      </c>
      <c r="H13" s="16">
        <f ca="1">ROUND(INDIRECT(ADDRESS(ROW()+(0), COLUMN()+(-2), 1))*INDIRECT(ADDRESS(ROW()+(0), COLUMN()+(-1), 1))/100, 2)</f>
        <v>38.440000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1960.610000</v>
      </c>
      <c r="H14" s="24">
        <f ca="1">ROUND(INDIRECT(ADDRESS(ROW()+(0), COLUMN()+(-2), 1))*INDIRECT(ADDRESS(ROW()+(0), COLUMN()+(-1), 1))/100, 2)</f>
        <v>58.820000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2019.430000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