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<sst xmlns="http://schemas.openxmlformats.org/spreadsheetml/2006/main" count="52" uniqueCount="52">
  <si>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</si>
  <si>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UAI010</t>
  </si>
  <si>
    <t xml:space="preserve">m</t>
  </si>
  <si>
    <t xml:space="preserve">Sumidoiro lonxitudinal.</t>
  </si>
  <si>
    <r>
      <rPr>
        <b/>
        <sz val="7.80"/>
        <color rgb="FF000000"/>
        <rFont val="Arial"/>
        <family val="2"/>
      </rPr>
      <t xml:space="preserve">Sumidoiro lonxitudinal de fábrica, de 200 mm de ancho interior e 400 mm de alto, con rexilla de aceiro galvanizado, clase A-15 segundo UNE-EN 124 e UNE-EN 1433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</si>
  <si>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</si>
  <si>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</si>
  <si>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</si>
  <si>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</si>
  <si>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</si>
  <si>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</si>
  <si>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mt10hmf010Mm</t>
  </si>
  <si>
    <t xml:space="preserve">m³</t>
  </si>
  <si>
    <t xml:space="preserve">Formigón HM-20/B/20/I, fabricado en central.</t>
  </si>
  <si>
    <t xml:space="preserve">mt04lma010a</t>
  </si>
  <si>
    <t xml:space="preserve">Ude</t>
  </si>
  <si>
    <t xml:space="preserve">Ladrillo cerámico macizo de elaboración mecánica para revestir, 25x12x5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</si>
  <si>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</si>
  <si>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</si>
  <si>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</si>
  <si>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</si>
  <si>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</si>
  <si>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</si>
  <si>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mt11rej020a</t>
  </si>
  <si>
    <t xml:space="preserve">Ude</t>
  </si>
  <si>
    <t xml:space="preserve">Marco e grella de aceiro galvanizado, de 200 mm de ancho e 500 mm de lonxitude, para canaleta de 200 mm de ancho interior e 400 mm de alto, clase A-15 segundo UNE-EN 124 e UNE-EN 1433.</t>
  </si>
  <si>
    <t xml:space="preserve">mt11var120a</t>
  </si>
  <si>
    <t xml:space="preserve">Ude</t>
  </si>
  <si>
    <t xml:space="preserve">Sifón en liña de PVC, cor gris, rexistrable, con unión macho/femia, de 110 mm de diámetro.</t>
  </si>
  <si>
    <t xml:space="preserve">mo039</t>
  </si>
  <si>
    <t xml:space="preserve">h</t>
  </si>
  <si>
    <t xml:space="preserve">Oficial 1ª construcción de obra civil.</t>
  </si>
  <si>
    <t xml:space="preserve">mo082</t>
  </si>
  <si>
    <t xml:space="preserve">h</t>
  </si>
  <si>
    <t xml:space="preserve">Axudante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</si>
  <si>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</si>
  <si>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</si>
  <si>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</si>
  <si>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</si>
  <si>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8,03€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</si>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</sst>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3.79" customWidth="1"/>
    <col min="3" max="3" width="4.81" customWidth="1"/>
    <col min="4" max="4" width="0.73" customWidth="1"/>
    <col min="5" max="5" width="62.22" customWidth="1"/>
    <col min="6" max="6" width="9.33" customWidth="1"/>
    <col min="7" max="7" width="3.79" customWidth="1"/>
    <col min="8" max="8" width="3.35" customWidth="1"/>
    <col min="9" max="9" width="7.14" customWidth="1"/>
    <col min="10" max="10" width="2.19" customWidth="1"/>
    <col min="11" max="11" width="2.04" customWidth="1"/>
    <col min="12" max="12" width="1.46" customWidth="1"/>
    <col min="13" max="13" width="3.50" customWidth="1"/>
    <col min="14" max="14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5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/>
      <c r="I7" s="9" t="s">
        <v>9</v>
      </c>
      <c r="J7" s="9" t="s">
        <v>10</v>
      </c>
      <c r="K7" s="9"/>
      <c r="L7" s="9"/>
      <c r="M7" s="9"/>
      <c r="N7" s="9"/>
    </row>
    <row r="8" spans="1:14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0.858000</v>
      </c>
      <c r="H8" s="14"/>
      <c r="I8" s="16">
        <v>70.640000</v>
      </c>
      <c r="J8" s="16">
        <f ca="1">ROUND(INDIRECT(ADDRESS(ROW()+(0), COLUMN()+(-3), 1))*INDIRECT(ADDRESS(ROW()+(0), COLUMN()+(-1), 1)), 2)</f>
        <v>60.610000</v>
      </c>
      <c r="K8" s="16"/>
      <c r="L8" s="16"/>
      <c r="M8" s="16"/>
      <c r="N8" s="16"/>
    </row>
    <row r="9" spans="1:14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74.000000</v>
      </c>
      <c r="H9" s="19"/>
      <c r="I9" s="20">
        <v>0.380000</v>
      </c>
      <c r="J9" s="20">
        <f ca="1">ROUND(INDIRECT(ADDRESS(ROW()+(0), COLUMN()+(-3), 1))*INDIRECT(ADDRESS(ROW()+(0), COLUMN()+(-1), 1)), 2)</f>
        <v>28.120000</v>
      </c>
      <c r="K9" s="20"/>
      <c r="L9" s="20"/>
      <c r="M9" s="20"/>
      <c r="N9" s="20"/>
    </row>
    <row r="10" spans="1:14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0.028000</v>
      </c>
      <c r="H10" s="19"/>
      <c r="I10" s="20">
        <v>115.300000</v>
      </c>
      <c r="J10" s="20">
        <f ca="1">ROUND(INDIRECT(ADDRESS(ROW()+(0), COLUMN()+(-3), 1))*INDIRECT(ADDRESS(ROW()+(0), COLUMN()+(-1), 1)), 2)</f>
        <v>3.230000</v>
      </c>
      <c r="K10" s="20"/>
      <c r="L10" s="20"/>
      <c r="M10" s="20"/>
      <c r="N10" s="20"/>
    </row>
    <row r="11" spans="1:14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0.016000</v>
      </c>
      <c r="H11" s="19"/>
      <c r="I11" s="20">
        <v>149.300000</v>
      </c>
      <c r="J11" s="20">
        <f ca="1">ROUND(INDIRECT(ADDRESS(ROW()+(0), COLUMN()+(-3), 1))*INDIRECT(ADDRESS(ROW()+(0), COLUMN()+(-1), 1)), 2)</f>
        <v>2.390000</v>
      </c>
      <c r="K11" s="20"/>
      <c r="L11" s="20"/>
      <c r="M11" s="20"/>
      <c r="N11" s="20"/>
    </row>
    <row r="12" spans="1:14" ht="31.2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7"/>
      <c r="G12" s="19">
        <v>2.000000</v>
      </c>
      <c r="H12" s="19"/>
      <c r="I12" s="20">
        <v>8.440000</v>
      </c>
      <c r="J12" s="20">
        <f ca="1">ROUND(INDIRECT(ADDRESS(ROW()+(0), COLUMN()+(-3), 1))*INDIRECT(ADDRESS(ROW()+(0), COLUMN()+(-1), 1)), 2)</f>
        <v>16.880000</v>
      </c>
      <c r="K12" s="20"/>
      <c r="L12" s="20"/>
      <c r="M12" s="20"/>
      <c r="N12" s="20"/>
    </row>
    <row r="13" spans="1:14" ht="21.6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7"/>
      <c r="G13" s="19">
        <v>0.200000</v>
      </c>
      <c r="H13" s="19"/>
      <c r="I13" s="20">
        <v>28.200000</v>
      </c>
      <c r="J13" s="20">
        <f ca="1">ROUND(INDIRECT(ADDRESS(ROW()+(0), COLUMN()+(-3), 1))*INDIRECT(ADDRESS(ROW()+(0), COLUMN()+(-1), 1)), 2)</f>
        <v>5.640000</v>
      </c>
      <c r="K13" s="20"/>
      <c r="L13" s="20"/>
      <c r="M13" s="20"/>
      <c r="N13" s="20"/>
    </row>
    <row r="14" spans="1:14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7"/>
      <c r="G14" s="19">
        <v>1.594000</v>
      </c>
      <c r="H14" s="19"/>
      <c r="I14" s="20">
        <v>15.280000</v>
      </c>
      <c r="J14" s="20">
        <f ca="1">ROUND(INDIRECT(ADDRESS(ROW()+(0), COLUMN()+(-3), 1))*INDIRECT(ADDRESS(ROW()+(0), COLUMN()+(-1), 1)), 2)</f>
        <v>24.360000</v>
      </c>
      <c r="K14" s="20"/>
      <c r="L14" s="20"/>
      <c r="M14" s="20"/>
      <c r="N14" s="20"/>
    </row>
    <row r="15" spans="1:14" ht="12.00" thickBot="1" customHeight="1">
      <c r="A15" s="17" t="s">
        <v>32</v>
      </c>
      <c r="B15" s="17"/>
      <c r="C15" s="21" t="s">
        <v>33</v>
      </c>
      <c r="D15" s="22" t="s">
        <v>34</v>
      </c>
      <c r="E15" s="22"/>
      <c r="F15" s="22"/>
      <c r="G15" s="23">
        <v>0.797000</v>
      </c>
      <c r="H15" s="23"/>
      <c r="I15" s="24">
        <v>14.650000</v>
      </c>
      <c r="J15" s="24">
        <f ca="1">ROUND(INDIRECT(ADDRESS(ROW()+(0), COLUMN()+(-3), 1))*INDIRECT(ADDRESS(ROW()+(0), COLUMN()+(-1), 1)), 2)</f>
        <v>11.680000</v>
      </c>
      <c r="K15" s="24"/>
      <c r="L15" s="24"/>
      <c r="M15" s="24"/>
      <c r="N15" s="24"/>
    </row>
    <row r="16" spans="1:14" ht="12.00" thickBot="1" customHeight="1">
      <c r="A16" s="17"/>
      <c r="B16" s="17"/>
      <c r="C16" s="12" t="s">
        <v>35</v>
      </c>
      <c r="D16" s="10" t="s">
        <v>36</v>
      </c>
      <c r="E16" s="10"/>
      <c r="F16" s="10"/>
      <c r="G16" s="14">
        <v>2.000000</v>
      </c>
      <c r="H16" s="14"/>
      <c r="I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152.910000</v>
      </c>
      <c r="J16" s="16">
        <f ca="1">ROUND(INDIRECT(ADDRESS(ROW()+(0), COLUMN()+(-3), 1))*INDIRECT(ADDRESS(ROW()+(0), COLUMN()+(-1), 1))/100, 2)</f>
        <v>3.060000</v>
      </c>
      <c r="K16" s="16"/>
      <c r="L16" s="16"/>
      <c r="M16" s="16"/>
      <c r="N16" s="16"/>
    </row>
    <row r="17" spans="1:14" ht="12.00" thickBot="1" customHeight="1">
      <c r="A17" s="22"/>
      <c r="B17" s="22"/>
      <c r="C17" s="21" t="s">
        <v>37</v>
      </c>
      <c r="D17" s="22" t="s">
        <v>38</v>
      </c>
      <c r="E17" s="22"/>
      <c r="F17" s="22"/>
      <c r="G17" s="23">
        <v>3.000000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155.970000</v>
      </c>
      <c r="J17" s="24">
        <f ca="1">ROUND(INDIRECT(ADDRESS(ROW()+(0), COLUMN()+(-3), 1))*INDIRECT(ADDRESS(ROW()+(0), COLUMN()+(-1), 1))/100, 2)</f>
        <v>4.680000</v>
      </c>
      <c r="K17" s="24"/>
      <c r="L17" s="24"/>
      <c r="M17" s="24"/>
      <c r="N17" s="24"/>
    </row>
    <row r="18" spans="1:14" ht="12.00" thickBot="1" customHeight="1">
      <c r="A18" s="6" t="s">
        <v>39</v>
      </c>
      <c r="B18" s="6"/>
      <c r="C18" s="7"/>
      <c r="D18" s="7"/>
      <c r="E18" s="7"/>
      <c r="F18" s="7"/>
      <c r="G18" s="25"/>
      <c r="H18" s="25"/>
      <c r="I18" s="6" t="s">
        <v>40</v>
      </c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160.650000</v>
      </c>
      <c r="K18" s="26"/>
      <c r="L18" s="26"/>
      <c r="M18" s="26"/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 t="s">
        <v>42</v>
      </c>
      <c r="G21" s="27"/>
      <c r="H21" s="27" t="s">
        <v>43</v>
      </c>
      <c r="I21" s="27"/>
      <c r="J21" s="27"/>
      <c r="K21" s="27"/>
      <c r="L21" s="27" t="s">
        <v>44</v>
      </c>
      <c r="M21" s="27"/>
      <c r="N21" s="27"/>
    </row>
    <row r="22" spans="1:14" ht="12.00" thickBot="1" customHeight="1">
      <c r="A22" s="28" t="s">
        <v>45</v>
      </c>
      <c r="B22" s="28"/>
      <c r="C22" s="28"/>
      <c r="D22" s="28"/>
      <c r="E22" s="28"/>
      <c r="F22" s="29">
        <v>142005.000000</v>
      </c>
      <c r="G22" s="29"/>
      <c r="H22" s="29">
        <v>142006.000000</v>
      </c>
      <c r="I22" s="29"/>
      <c r="J22" s="29"/>
      <c r="K22" s="29"/>
      <c r="L22" s="29" t="s">
        <v>46</v>
      </c>
      <c r="M22" s="29"/>
      <c r="N22" s="29"/>
    </row>
    <row r="23" spans="1:14" ht="12.00" thickBot="1" customHeight="1">
      <c r="A23" s="30" t="s">
        <v>47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  <c r="L23" s="31"/>
      <c r="M23" s="31"/>
      <c r="N23" s="31"/>
    </row>
    <row r="24" spans="1:14" ht="12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</row>
    <row r="27" spans="1:1" ht="11.40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</sheetData>
  <mergeCells count="65">
    <mergeCell ref="A1:N1"/>
    <mergeCell ref="B3:D3"/>
    <mergeCell ref="E3:J3"/>
    <mergeCell ref="K3:L3"/>
    <mergeCell ref="A4:N4"/>
    <mergeCell ref="A7:B7"/>
    <mergeCell ref="D7:F7"/>
    <mergeCell ref="G7:H7"/>
    <mergeCell ref="J7:N7"/>
    <mergeCell ref="A8:B8"/>
    <mergeCell ref="D8:F8"/>
    <mergeCell ref="G8:H8"/>
    <mergeCell ref="J8:N8"/>
    <mergeCell ref="A9:B9"/>
    <mergeCell ref="D9:F9"/>
    <mergeCell ref="G9:H9"/>
    <mergeCell ref="J9:N9"/>
    <mergeCell ref="A10:B10"/>
    <mergeCell ref="D10:F10"/>
    <mergeCell ref="G10:H10"/>
    <mergeCell ref="J10:N10"/>
    <mergeCell ref="A11:B11"/>
    <mergeCell ref="D11:F11"/>
    <mergeCell ref="G11:H11"/>
    <mergeCell ref="J11:N11"/>
    <mergeCell ref="A12:B12"/>
    <mergeCell ref="D12:F12"/>
    <mergeCell ref="G12:H12"/>
    <mergeCell ref="J12:N12"/>
    <mergeCell ref="A13:B13"/>
    <mergeCell ref="D13:F13"/>
    <mergeCell ref="G13:H13"/>
    <mergeCell ref="J13:N13"/>
    <mergeCell ref="A14:B14"/>
    <mergeCell ref="D14:F14"/>
    <mergeCell ref="G14:H14"/>
    <mergeCell ref="J14:N14"/>
    <mergeCell ref="A15:B15"/>
    <mergeCell ref="D15:F15"/>
    <mergeCell ref="G15:H15"/>
    <mergeCell ref="J15:N15"/>
    <mergeCell ref="A16:B16"/>
    <mergeCell ref="D16:F16"/>
    <mergeCell ref="G16:H16"/>
    <mergeCell ref="J16:N16"/>
    <mergeCell ref="A17:B17"/>
    <mergeCell ref="D17:F17"/>
    <mergeCell ref="G17:H17"/>
    <mergeCell ref="J17:N17"/>
    <mergeCell ref="A18:F18"/>
    <mergeCell ref="G18:H18"/>
    <mergeCell ref="J18:N18"/>
    <mergeCell ref="A21:E21"/>
    <mergeCell ref="F21:G21"/>
    <mergeCell ref="H21:K21"/>
    <mergeCell ref="L21:N21"/>
    <mergeCell ref="A22:E22"/>
    <mergeCell ref="F22:G24"/>
    <mergeCell ref="H22:K24"/>
    <mergeCell ref="L22:N24"/>
    <mergeCell ref="A23:E23"/>
    <mergeCell ref="A24:E24"/>
    <mergeCell ref="A27:N27"/>
    <mergeCell ref="A28:N28"/>
    <mergeCell ref="A29:N29"/>
  </mergeCells>
  <pageMargins left="0.620079" right="0.472441" top="0.472441" bottom="0.472441" header="0.0" footer="0.0"/>
  <pageSetup paperSize="9" orientation="portrait"/>
  <rowBreaks count="0" manualBreakCount="0">
    </rowBreaks>
</worksheet>
</file>