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<sst xmlns="http://schemas.openxmlformats.org/spreadsheetml/2006/main" count="35" uniqueCount="35">
  <si>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</si>
  <si>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</si>
  <si>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Ude</t>
  </si>
  <si>
    <t xml:space="preserve">Caixa forte.</t>
  </si>
  <si>
    <r>
      <rPr>
        <b/>
        <sz val="7.80"/>
        <color rgb="FF000000"/>
        <rFont val="Arial"/>
        <family val="2"/>
      </rPr>
      <t xml:space="preserve">Caixa forte para empotrar, pechadura con chave de gorxas, dimensións exteriores 352x180x262 mm, dimensións interiores 328x112x238 mm, espesor da porta 6 mm, espesor das paredes 1,5 mm</t>
    </r>
    <r>
      <rPr>
        <sz val="7.80"/>
        <color rgb="FF000000"/>
        <rFont val="Arial"/>
        <family val="2"/>
      </rPr>
      <t xml:space="preserve">, colocada en paramento.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</si>
  <si>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</si>
  <si>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</si>
  <si>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</si>
  <si>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</si>
  <si>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</si>
  <si>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</si>
  <si>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mt45btv600aa</t>
  </si>
  <si>
    <t xml:space="preserve">Ude</t>
  </si>
  <si>
    <t xml:space="preserve">Caixa forte para empotrar, pechadura con chave de gorxas, dimensións exteriores 352x180x262 mm, dimensións interiores 328x112x238 mm, espesor da porta 6 mm, espesor das paredes 1,5 mm, cor gris escura, bulóns de 20 mm de diámetro.</t>
  </si>
  <si>
    <t xml:space="preserve">mt45www010</t>
  </si>
  <si>
    <t xml:space="preserve">Ude</t>
  </si>
  <si>
    <t xml:space="preserve">Material auxiliar para instalación de caixa forte.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</si>
  <si>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</si>
  <si>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</si>
  <si>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</si>
  <si>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</si>
  <si>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</si>
  <si>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</si>
  <si>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</si>
  <si>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</si>
  <si>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</si>
  <si>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</si>
  <si>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</si>
  <si>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</si>
  <si>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</si>
  <si>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</si>
  <si>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</si>
  <si>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</si>
  <si>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61,49€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</si>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</sst>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89" customWidth="1"/>
    <col min="4" max="4" width="19.09" customWidth="1"/>
    <col min="5" max="5" width="46.34" customWidth="1"/>
    <col min="6" max="6" width="7.58" customWidth="1"/>
    <col min="7" max="7" width="3.79" customWidth="1"/>
    <col min="8" max="8" width="2.62" customWidth="1"/>
    <col min="9" max="9" width="7.14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73.950000</v>
      </c>
      <c r="J8" s="16">
        <f ca="1">ROUND(INDIRECT(ADDRESS(ROW()+(0), COLUMN()+(-3), 1))*INDIRECT(ADDRESS(ROW()+(0), COLUMN()+(-1), 1)), 2)</f>
        <v>73.950000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30.000000</v>
      </c>
      <c r="J9" s="20">
        <f ca="1">ROUND(INDIRECT(ADDRESS(ROW()+(0), COLUMN()+(-3), 1))*INDIRECT(ADDRESS(ROW()+(0), COLUMN()+(-1), 1)), 2)</f>
        <v>30.000000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2.156000</v>
      </c>
      <c r="H10" s="19"/>
      <c r="I10" s="20">
        <v>15.780000</v>
      </c>
      <c r="J10" s="20">
        <f ca="1">ROUND(INDIRECT(ADDRESS(ROW()+(0), COLUMN()+(-3), 1))*INDIRECT(ADDRESS(ROW()+(0), COLUMN()+(-1), 1)), 2)</f>
        <v>34.020000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2.156000</v>
      </c>
      <c r="H11" s="19"/>
      <c r="I11" s="20">
        <v>14.650000</v>
      </c>
      <c r="J11" s="20">
        <f ca="1">ROUND(INDIRECT(ADDRESS(ROW()+(0), COLUMN()+(-3), 1))*INDIRECT(ADDRESS(ROW()+(0), COLUMN()+(-1), 1)), 2)</f>
        <v>31.590000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1.078000</v>
      </c>
      <c r="H12" s="19"/>
      <c r="I12" s="20">
        <v>15.280000</v>
      </c>
      <c r="J12" s="20">
        <f ca="1">ROUND(INDIRECT(ADDRESS(ROW()+(0), COLUMN()+(-3), 1))*INDIRECT(ADDRESS(ROW()+(0), COLUMN()+(-1), 1)), 2)</f>
        <v>16.470000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1.078000</v>
      </c>
      <c r="H13" s="23"/>
      <c r="I13" s="24">
        <v>14.650000</v>
      </c>
      <c r="J13" s="24">
        <f ca="1">ROUND(INDIRECT(ADDRESS(ROW()+(0), COLUMN()+(-3), 1))*INDIRECT(ADDRESS(ROW()+(0), COLUMN()+(-1), 1)), 2)</f>
        <v>15.790000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201.820000</v>
      </c>
      <c r="J14" s="16">
        <f ca="1">ROUND(INDIRECT(ADDRESS(ROW()+(0), COLUMN()+(-3), 1))*INDIRECT(ADDRESS(ROW()+(0), COLUMN()+(-1), 1))/100, 2)</f>
        <v>4.040000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205.860000</v>
      </c>
      <c r="J15" s="24">
        <f ca="1">ROUND(INDIRECT(ADDRESS(ROW()+(0), COLUMN()+(-3), 1))*INDIRECT(ADDRESS(ROW()+(0), COLUMN()+(-1), 1))/100, 2)</f>
        <v>6.180000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212.040000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