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<sst xmlns="http://schemas.openxmlformats.org/spreadsheetml/2006/main" count="38" uniqueCount="38">
  <si>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</si>
  <si>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SNG010</t>
  </si>
  <si>
    <t xml:space="preserve">Ude</t>
  </si>
  <si>
    <t xml:space="preserve">Encimeira de gres porcelánico.</t>
  </si>
  <si>
    <r>
      <rPr>
        <b/>
        <sz val="7.80"/>
        <color rgb="FF000000"/>
        <rFont val="Arial"/>
        <family val="2"/>
      </rPr>
      <t xml:space="preserve">Encimera de gres porcelánico, Lámina Porcelánica Triple Techlam® Neu "LEVANTINA", de 10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cm de lonxitude 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anchura, </t>
    </r>
    <r>
      <rPr>
        <b/>
        <sz val="7.80"/>
        <color rgb="FF000000"/>
        <rFont val="Arial"/>
        <family val="2"/>
      </rPr>
      <t xml:space="preserve">canto con faldón frontal a inglete de 3 cm de ancho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formación de 1 oco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</si>
  <si>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</si>
  <si>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</si>
  <si>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</si>
  <si>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</si>
  <si>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</si>
  <si>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</si>
  <si>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mt19egl030a</t>
  </si>
  <si>
    <t xml:space="preserve">m²</t>
  </si>
  <si>
    <t xml:space="preserve">Encimera de gres porcelánico, Lámina Porcelánica Triple Techlam® Neu "LEVANTINA", de 10 mm de espesor.</t>
  </si>
  <si>
    <t xml:space="preserve">mt19ewa030sec</t>
  </si>
  <si>
    <t xml:space="preserve">m</t>
  </si>
  <si>
    <t xml:space="preserve">Formación de canto con faldón frontal colocado a inglete de 3 cm, en encimeira cerámica, sen incluir o prezo do faldón.</t>
  </si>
  <si>
    <t xml:space="preserve">mt19ewa010o</t>
  </si>
  <si>
    <t xml:space="preserve">Ude</t>
  </si>
  <si>
    <t xml:space="preserve">Formación de oco en encimera de gres porcelánico.</t>
  </si>
  <si>
    <t xml:space="preserve">mt19ewa020</t>
  </si>
  <si>
    <t xml:space="preserve">Ude</t>
  </si>
  <si>
    <t xml:space="preserve">Material auxiliar para ancoraxe de encimera.</t>
  </si>
  <si>
    <t xml:space="preserve">mt19egl035</t>
  </si>
  <si>
    <t xml:space="preserve">l</t>
  </si>
  <si>
    <t xml:space="preserve">Masilla para uso interior, Semisólida Mix Techlam "LEVANTINA", de cor a elexir, de alta elasticidade e consistencia tras o endurecemento, aplicable como adhesivo de fixación e rexuntado de elementos de gres porcelánico.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</si>
  <si>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</si>
  <si>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</si>
  <si>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</si>
  <si>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</si>
  <si>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</si>
  <si>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</si>
  <si>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</si>
  <si>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</si>
  <si>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</si>
  <si>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</si>
  <si>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301,82€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</si>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</sst>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0.87" customWidth="1"/>
    <col min="4" max="4" width="19.96" customWidth="1"/>
    <col min="5" max="5" width="41.53" customWidth="1"/>
    <col min="6" max="6" width="10.49" customWidth="1"/>
    <col min="7" max="7" width="1.75" customWidth="1"/>
    <col min="8" max="8" width="4.66" customWidth="1"/>
    <col min="9" max="9" width="7.58" customWidth="1"/>
    <col min="10" max="10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2.315000</v>
      </c>
      <c r="H8" s="14"/>
      <c r="I8" s="16">
        <v>129.350000</v>
      </c>
      <c r="J8" s="16">
        <f ca="1">ROUND(INDIRECT(ADDRESS(ROW()+(0), COLUMN()+(-3), 1))*INDIRECT(ADDRESS(ROW()+(0), COLUMN()+(-1), 1)), 2)</f>
        <v>299.450000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4.700000</v>
      </c>
      <c r="H9" s="19"/>
      <c r="I9" s="20">
        <v>15.000000</v>
      </c>
      <c r="J9" s="20">
        <f ca="1">ROUND(INDIRECT(ADDRESS(ROW()+(0), COLUMN()+(-3), 1))*INDIRECT(ADDRESS(ROW()+(0), COLUMN()+(-1), 1)), 2)</f>
        <v>70.500000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33.010000</v>
      </c>
      <c r="J10" s="20">
        <f ca="1">ROUND(INDIRECT(ADDRESS(ROW()+(0), COLUMN()+(-3), 1))*INDIRECT(ADDRESS(ROW()+(0), COLUMN()+(-1), 1)), 2)</f>
        <v>33.010000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3.500000</v>
      </c>
      <c r="H11" s="19"/>
      <c r="I11" s="20">
        <v>10.600000</v>
      </c>
      <c r="J11" s="20">
        <f ca="1">ROUND(INDIRECT(ADDRESS(ROW()+(0), COLUMN()+(-3), 1))*INDIRECT(ADDRESS(ROW()+(0), COLUMN()+(-1), 1)), 2)</f>
        <v>37.100000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0.047000</v>
      </c>
      <c r="H12" s="19"/>
      <c r="I12" s="20">
        <v>15.000000</v>
      </c>
      <c r="J12" s="20">
        <f ca="1">ROUND(INDIRECT(ADDRESS(ROW()+(0), COLUMN()+(-3), 1))*INDIRECT(ADDRESS(ROW()+(0), COLUMN()+(-1), 1)), 2)</f>
        <v>0.710000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5.493000</v>
      </c>
      <c r="H13" s="19"/>
      <c r="I13" s="20">
        <v>15.780000</v>
      </c>
      <c r="J13" s="20">
        <f ca="1">ROUND(INDIRECT(ADDRESS(ROW()+(0), COLUMN()+(-3), 1))*INDIRECT(ADDRESS(ROW()+(0), COLUMN()+(-1), 1)), 2)</f>
        <v>86.680000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5.720000</v>
      </c>
      <c r="H14" s="23"/>
      <c r="I14" s="24">
        <v>14.650000</v>
      </c>
      <c r="J14" s="24">
        <f ca="1">ROUND(INDIRECT(ADDRESS(ROW()+(0), COLUMN()+(-3), 1))*INDIRECT(ADDRESS(ROW()+(0), COLUMN()+(-1), 1)), 2)</f>
        <v>83.800000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611.250000</v>
      </c>
      <c r="J15" s="16">
        <f ca="1">ROUND(INDIRECT(ADDRESS(ROW()+(0), COLUMN()+(-3), 1))*INDIRECT(ADDRESS(ROW()+(0), COLUMN()+(-1), 1))/100, 2)</f>
        <v>12.230000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623.480000</v>
      </c>
      <c r="J16" s="24">
        <f ca="1">ROUND(INDIRECT(ADDRESS(ROW()+(0), COLUMN()+(-3), 1))*INDIRECT(ADDRESS(ROW()+(0), COLUMN()+(-1), 1))/100, 2)</f>
        <v>18.700000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642.180000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