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<sst xmlns="http://schemas.openxmlformats.org/spreadsheetml/2006/main" count="69" uniqueCount="69">
  <si>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</si>
  <si>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SMS010</t>
  </si>
  <si>
    <t xml:space="preserve">Ude</t>
  </si>
  <si>
    <t xml:space="preserve">Conxunto de aparatos sanitarios.</t>
  </si>
  <si>
    <r>
      <rPr>
        <b/>
        <sz val="7.80"/>
        <color rgb="FF000000"/>
        <rFont val="Arial"/>
        <family val="2"/>
      </rPr>
      <t xml:space="preserve">Inodoro de porcelana sanitaria, con tanque baixo, serie básica, cor branca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lavabo de porcelana sanitaria, con pedestal, serie básica, cor branca, de 650x510 mm</t>
    </r>
    <r>
      <rPr>
        <sz val="7.80"/>
        <color rgb="FF000000"/>
        <rFont val="Arial"/>
        <family val="2"/>
      </rPr>
      <t xml:space="preserve"> con </t>
    </r>
    <r>
      <rPr>
        <b/>
        <sz val="7.80"/>
        <color rgb="FF000000"/>
        <rFont val="Arial"/>
        <family val="2"/>
      </rPr>
      <t xml:space="preserve">grifería monomando, acabado cromado, con aireador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bidé de porcelana sanitaria serie básica, cor branca, sen tapa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grifería monomando, acabado cromado, con aireador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bañeira acrílica gama básica, cor branca, de 140x70 cm,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equipada con grifería monomando serie básica, acabado cromado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</si>
  <si>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</si>
  <si>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</si>
  <si>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</si>
  <si>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</si>
  <si>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</si>
  <si>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</si>
  <si>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mt30ips010a</t>
  </si>
  <si>
    <t xml:space="preserve">Ude</t>
  </si>
  <si>
    <t xml:space="preserve">Inodoro de porcelana sanitaria, con tanque baixo, serie básica, cor branca, con asento e tapa lacados, mecanismo de descarga de 3/6 litros, con xogo de fixación e cóbado de evacuación, segundo UNE-EN 997.</t>
  </si>
  <si>
    <t xml:space="preserve">mt30lps010aa</t>
  </si>
  <si>
    <t xml:space="preserve">Ude</t>
  </si>
  <si>
    <t xml:space="preserve">Lavabo de porcelana sanitaria, con pedestal, serie básica, cor branca, de 650x510 mm, con xogo de fixación, segundo UNE 67001.</t>
  </si>
  <si>
    <t xml:space="preserve">mt30bps010a</t>
  </si>
  <si>
    <t xml:space="preserve">Ude</t>
  </si>
  <si>
    <t xml:space="preserve">Bidé de porcelana sanitaria serie básica, cor branca, sen tapa, con xogo de fixación, segundo UNE 67001.</t>
  </si>
  <si>
    <t xml:space="preserve">mt30bas010a</t>
  </si>
  <si>
    <t xml:space="preserve">Ude</t>
  </si>
  <si>
    <t xml:space="preserve">Bañeira acrílica gama básica, cor branca, de 140x70 cm, sen asas, segundo UNE-EN 198.</t>
  </si>
  <si>
    <t xml:space="preserve">mt31gmg010a</t>
  </si>
  <si>
    <t xml:space="preserve">Ude</t>
  </si>
  <si>
    <t xml:space="preserve">Grifería monomando con cartucho cerámico para lavabo, serie básica, acabado cromado, composta de aireador, desaugue automático e enlaces de alimentación flexibles, segundo UNE-EN 200.</t>
  </si>
  <si>
    <t xml:space="preserve">mt31gmg020a</t>
  </si>
  <si>
    <t xml:space="preserve">Ude</t>
  </si>
  <si>
    <t xml:space="preserve">Grifería monomando con cartucho cerámico para bidé, serie básica, acabado cromado, composta de aireador, regulador de chorro a rótula, desaugue automático e enlaces de alimentación flexibles, segundo UNE-EN 200.</t>
  </si>
  <si>
    <t xml:space="preserve">mt31gmg040a</t>
  </si>
  <si>
    <t xml:space="preserve">Ude</t>
  </si>
  <si>
    <t xml:space="preserve">Grifería monomando con cartucho cerámico para baño/ducha, serie básica, acabado cromado, composta de inversor, ducha teléfono flexible de 1,50/1,70 m e soporte articulado, segundo UNE-EN 200.</t>
  </si>
  <si>
    <t xml:space="preserve">mt36www005a</t>
  </si>
  <si>
    <t xml:space="preserve">Ude</t>
  </si>
  <si>
    <t xml:space="preserve">Acoplamento á parede abacelado con plafón, de PVC, serie B, acabado branca, para evacuación de augas residuais (a baixe e alta temperatura) no interior dos edificios, enlace mixto de 1 1/4"x40 mm de diámetro, segundo UNE-EN 1329-1.</t>
  </si>
  <si>
    <t xml:space="preserve">mt30lla010</t>
  </si>
  <si>
    <t xml:space="preserve">Ude</t>
  </si>
  <si>
    <t xml:space="preserve">Chave de regulación de 1/2", para lavabo ou bidé, acabado cromado.</t>
  </si>
  <si>
    <t xml:space="preserve">mt30lla020</t>
  </si>
  <si>
    <t xml:space="preserve">Ude</t>
  </si>
  <si>
    <t xml:space="preserve">Chave de regulación de 1/2", para inodoro, acabado cromado.</t>
  </si>
  <si>
    <t xml:space="preserve">mt38tew010a</t>
  </si>
  <si>
    <t xml:space="preserve">Ude</t>
  </si>
  <si>
    <t xml:space="preserve">Latiguiño flexible de 20 cm e 1/2" de diámetro.</t>
  </si>
  <si>
    <t xml:space="preserve">mt30dba020</t>
  </si>
  <si>
    <t xml:space="preserve">Ude</t>
  </si>
  <si>
    <t xml:space="preserve">Desaugue automático de latón-cobre para bañeira, acabado cromado.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</si>
  <si>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</si>
  <si>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</si>
  <si>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</si>
  <si>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</si>
  <si>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</si>
  <si>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</si>
  <si>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</si>
  <si>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</si>
  <si>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</si>
  <si>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</si>
  <si>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353,85€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</si>
  <si>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</si>
  <si>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</si>
  <si>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</si>
  <si>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</si>
  <si>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</si>
  <si>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997:2004</t>
  </si>
  <si>
    <t xml:space="preserve">Inodoros y conjuntos de inodoros con sifón incorporado.</t>
  </si>
  <si>
    <t xml:space="preserve">UNE-EN 997:2004/A1:2007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</si>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</sst>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4.81" customWidth="1"/>
    <col min="3" max="3" width="5.54" customWidth="1"/>
    <col min="4" max="4" width="22.88" customWidth="1"/>
    <col min="5" max="5" width="26.67" customWidth="1"/>
    <col min="6" max="6" width="9.18" customWidth="1"/>
    <col min="7" max="7" width="5.97" customWidth="1"/>
    <col min="8" max="8" width="4.08" customWidth="1"/>
    <col min="9" max="9" width="3.06" customWidth="1"/>
    <col min="10" max="10" width="3.35" customWidth="1"/>
    <col min="11" max="11" width="4.66" customWidth="1"/>
    <col min="12" max="12" width="2.48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1.000000</v>
      </c>
      <c r="J8" s="14"/>
      <c r="K8" s="16">
        <v>128.380000</v>
      </c>
      <c r="L8" s="16"/>
      <c r="M8" s="16">
        <f ca="1">ROUND(INDIRECT(ADDRESS(ROW()+(0), COLUMN()+(-4), 1))*INDIRECT(ADDRESS(ROW()+(0), COLUMN()+(-2), 1)), 2)</f>
        <v>128.380000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1.000000</v>
      </c>
      <c r="J9" s="19"/>
      <c r="K9" s="20">
        <v>52.960000</v>
      </c>
      <c r="L9" s="20"/>
      <c r="M9" s="20">
        <f ca="1">ROUND(INDIRECT(ADDRESS(ROW()+(0), COLUMN()+(-4), 1))*INDIRECT(ADDRESS(ROW()+(0), COLUMN()+(-2), 1)), 2)</f>
        <v>52.960000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1.000000</v>
      </c>
      <c r="J10" s="19"/>
      <c r="K10" s="20">
        <v>34.630000</v>
      </c>
      <c r="L10" s="20"/>
      <c r="M10" s="20">
        <f ca="1">ROUND(INDIRECT(ADDRESS(ROW()+(0), COLUMN()+(-4), 1))*INDIRECT(ADDRESS(ROW()+(0), COLUMN()+(-2), 1)), 2)</f>
        <v>34.630000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1.000000</v>
      </c>
      <c r="J11" s="19"/>
      <c r="K11" s="20">
        <v>112.520000</v>
      </c>
      <c r="L11" s="20"/>
      <c r="M11" s="20">
        <f ca="1">ROUND(INDIRECT(ADDRESS(ROW()+(0), COLUMN()+(-4), 1))*INDIRECT(ADDRESS(ROW()+(0), COLUMN()+(-2), 1)), 2)</f>
        <v>112.520000</v>
      </c>
      <c r="N11" s="20"/>
    </row>
    <row r="12" spans="1:14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1.000000</v>
      </c>
      <c r="J12" s="19"/>
      <c r="K12" s="20">
        <v>47.700000</v>
      </c>
      <c r="L12" s="20"/>
      <c r="M12" s="20">
        <f ca="1">ROUND(INDIRECT(ADDRESS(ROW()+(0), COLUMN()+(-4), 1))*INDIRECT(ADDRESS(ROW()+(0), COLUMN()+(-2), 1)), 2)</f>
        <v>47.700000</v>
      </c>
      <c r="N12" s="20"/>
    </row>
    <row r="13" spans="1:14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1.000000</v>
      </c>
      <c r="J13" s="19"/>
      <c r="K13" s="20">
        <v>49.600000</v>
      </c>
      <c r="L13" s="20"/>
      <c r="M13" s="20">
        <f ca="1">ROUND(INDIRECT(ADDRESS(ROW()+(0), COLUMN()+(-4), 1))*INDIRECT(ADDRESS(ROW()+(0), COLUMN()+(-2), 1)), 2)</f>
        <v>49.600000</v>
      </c>
      <c r="N13" s="20"/>
    </row>
    <row r="14" spans="1:14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7"/>
      <c r="I14" s="19">
        <v>1.000000</v>
      </c>
      <c r="J14" s="19"/>
      <c r="K14" s="20">
        <v>50.100000</v>
      </c>
      <c r="L14" s="20"/>
      <c r="M14" s="20">
        <f ca="1">ROUND(INDIRECT(ADDRESS(ROW()+(0), COLUMN()+(-4), 1))*INDIRECT(ADDRESS(ROW()+(0), COLUMN()+(-2), 1)), 2)</f>
        <v>50.100000</v>
      </c>
      <c r="N14" s="20"/>
    </row>
    <row r="15" spans="1:14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7"/>
      <c r="I15" s="19">
        <v>2.000000</v>
      </c>
      <c r="J15" s="19"/>
      <c r="K15" s="20">
        <v>2.300000</v>
      </c>
      <c r="L15" s="20"/>
      <c r="M15" s="20">
        <f ca="1">ROUND(INDIRECT(ADDRESS(ROW()+(0), COLUMN()+(-4), 1))*INDIRECT(ADDRESS(ROW()+(0), COLUMN()+(-2), 1)), 2)</f>
        <v>4.600000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7"/>
      <c r="I16" s="19">
        <v>4.000000</v>
      </c>
      <c r="J16" s="19"/>
      <c r="K16" s="20">
        <v>12.700000</v>
      </c>
      <c r="L16" s="20"/>
      <c r="M16" s="20">
        <f ca="1">ROUND(INDIRECT(ADDRESS(ROW()+(0), COLUMN()+(-4), 1))*INDIRECT(ADDRESS(ROW()+(0), COLUMN()+(-2), 1)), 2)</f>
        <v>50.800000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7"/>
      <c r="I17" s="19">
        <v>1.000000</v>
      </c>
      <c r="J17" s="19"/>
      <c r="K17" s="20">
        <v>14.500000</v>
      </c>
      <c r="L17" s="20"/>
      <c r="M17" s="20">
        <f ca="1">ROUND(INDIRECT(ADDRESS(ROW()+(0), COLUMN()+(-4), 1))*INDIRECT(ADDRESS(ROW()+(0), COLUMN()+(-2), 1)), 2)</f>
        <v>14.500000</v>
      </c>
      <c r="N17" s="20"/>
    </row>
    <row r="18" spans="1:14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7"/>
      <c r="I18" s="19">
        <v>1.000000</v>
      </c>
      <c r="J18" s="19"/>
      <c r="K18" s="20">
        <v>2.850000</v>
      </c>
      <c r="L18" s="20"/>
      <c r="M18" s="20">
        <f ca="1">ROUND(INDIRECT(ADDRESS(ROW()+(0), COLUMN()+(-4), 1))*INDIRECT(ADDRESS(ROW()+(0), COLUMN()+(-2), 1)), 2)</f>
        <v>2.850000</v>
      </c>
      <c r="N18" s="20"/>
    </row>
    <row r="19" spans="1:14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7"/>
      <c r="I19" s="19">
        <v>1.000000</v>
      </c>
      <c r="J19" s="19"/>
      <c r="K19" s="20">
        <v>78.800000</v>
      </c>
      <c r="L19" s="20"/>
      <c r="M19" s="20">
        <f ca="1">ROUND(INDIRECT(ADDRESS(ROW()+(0), COLUMN()+(-4), 1))*INDIRECT(ADDRESS(ROW()+(0), COLUMN()+(-2), 1)), 2)</f>
        <v>78.800000</v>
      </c>
      <c r="N19" s="20"/>
    </row>
    <row r="20" spans="1:14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7"/>
      <c r="I20" s="19">
        <v>3.493000</v>
      </c>
      <c r="J20" s="19"/>
      <c r="K20" s="20">
        <v>15.780000</v>
      </c>
      <c r="L20" s="20"/>
      <c r="M20" s="20">
        <f ca="1">ROUND(INDIRECT(ADDRESS(ROW()+(0), COLUMN()+(-4), 1))*INDIRECT(ADDRESS(ROW()+(0), COLUMN()+(-2), 1)), 2)</f>
        <v>55.120000</v>
      </c>
      <c r="N20" s="20"/>
    </row>
    <row r="21" spans="1:14" ht="12.00" thickBot="1" customHeight="1">
      <c r="A21" s="17" t="s">
        <v>50</v>
      </c>
      <c r="B21" s="21" t="s">
        <v>51</v>
      </c>
      <c r="C21" s="22" t="s">
        <v>52</v>
      </c>
      <c r="D21" s="22"/>
      <c r="E21" s="22"/>
      <c r="F21" s="22"/>
      <c r="G21" s="22"/>
      <c r="H21" s="22"/>
      <c r="I21" s="23">
        <v>2.329000</v>
      </c>
      <c r="J21" s="23"/>
      <c r="K21" s="24">
        <v>14.620000</v>
      </c>
      <c r="L21" s="24"/>
      <c r="M21" s="24">
        <f ca="1">ROUND(INDIRECT(ADDRESS(ROW()+(0), COLUMN()+(-4), 1))*INDIRECT(ADDRESS(ROW()+(0), COLUMN()+(-2), 1)), 2)</f>
        <v>34.050000</v>
      </c>
      <c r="N21" s="24"/>
    </row>
    <row r="22" spans="1:14" ht="12.00" thickBot="1" customHeight="1">
      <c r="A22" s="17"/>
      <c r="B22" s="12" t="s">
        <v>53</v>
      </c>
      <c r="C22" s="10" t="s">
        <v>54</v>
      </c>
      <c r="D22" s="10"/>
      <c r="E22" s="10"/>
      <c r="F22" s="10"/>
      <c r="G22" s="10"/>
      <c r="H22" s="10"/>
      <c r="I22" s="14">
        <v>2.000000</v>
      </c>
      <c r="J22" s="14"/>
      <c r="K22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716.610000</v>
      </c>
      <c r="L22" s="16"/>
      <c r="M22" s="16">
        <f ca="1">ROUND(INDIRECT(ADDRESS(ROW()+(0), COLUMN()+(-4), 1))*INDIRECT(ADDRESS(ROW()+(0), COLUMN()+(-2), 1))/100, 2)</f>
        <v>14.330000</v>
      </c>
      <c r="N22" s="16"/>
    </row>
    <row r="23" spans="1:14" ht="12.00" thickBot="1" customHeight="1">
      <c r="A23" s="22"/>
      <c r="B23" s="21" t="s">
        <v>55</v>
      </c>
      <c r="C23" s="22" t="s">
        <v>56</v>
      </c>
      <c r="D23" s="22"/>
      <c r="E23" s="22"/>
      <c r="F23" s="22"/>
      <c r="G23" s="22"/>
      <c r="H23" s="22"/>
      <c r="I23" s="23">
        <v>3.000000</v>
      </c>
      <c r="J23" s="23"/>
      <c r="K23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730.940000</v>
      </c>
      <c r="L23" s="24"/>
      <c r="M23" s="24">
        <f ca="1">ROUND(INDIRECT(ADDRESS(ROW()+(0), COLUMN()+(-4), 1))*INDIRECT(ADDRESS(ROW()+(0), COLUMN()+(-2), 1))/100, 2)</f>
        <v>21.930000</v>
      </c>
      <c r="N23" s="24"/>
    </row>
    <row r="24" spans="1:14" ht="12.00" thickBot="1" customHeight="1">
      <c r="A24" s="6" t="s">
        <v>57</v>
      </c>
      <c r="B24" s="7"/>
      <c r="C24" s="7"/>
      <c r="D24" s="7"/>
      <c r="E24" s="7"/>
      <c r="F24" s="7"/>
      <c r="G24" s="7"/>
      <c r="H24" s="7"/>
      <c r="I24" s="25"/>
      <c r="J24" s="25"/>
      <c r="K24" s="6" t="s">
        <v>58</v>
      </c>
      <c r="L24" s="6"/>
      <c r="M2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752.870000</v>
      </c>
      <c r="N24" s="26"/>
    </row>
    <row r="27" spans="1:14" ht="21.60" thickBot="1" customHeight="1">
      <c r="A27" s="27" t="s">
        <v>59</v>
      </c>
      <c r="B27" s="27"/>
      <c r="C27" s="27"/>
      <c r="D27" s="27"/>
      <c r="E27" s="27"/>
      <c r="F27" s="27"/>
      <c r="G27" s="27" t="s">
        <v>60</v>
      </c>
      <c r="H27" s="27"/>
      <c r="I27" s="27"/>
      <c r="J27" s="27" t="s">
        <v>61</v>
      </c>
      <c r="K27" s="27"/>
      <c r="L27" s="27"/>
      <c r="M27" s="27"/>
      <c r="N27" s="27" t="s">
        <v>62</v>
      </c>
    </row>
    <row r="28" spans="1:14" ht="12.00" thickBot="1" customHeight="1">
      <c r="A28" s="28" t="s">
        <v>63</v>
      </c>
      <c r="B28" s="28"/>
      <c r="C28" s="28"/>
      <c r="D28" s="28"/>
      <c r="E28" s="28"/>
      <c r="F28" s="28"/>
      <c r="G28" s="29">
        <v>1122004.000000</v>
      </c>
      <c r="H28" s="29"/>
      <c r="I28" s="29"/>
      <c r="J28" s="29">
        <v>1122006.000000</v>
      </c>
      <c r="K28" s="29"/>
      <c r="L28" s="29"/>
      <c r="M28" s="29"/>
      <c r="N28" s="29">
        <v>4.000000</v>
      </c>
    </row>
    <row r="29" spans="1:14" ht="12.00" thickBot="1" customHeight="1">
      <c r="A29" s="30" t="s">
        <v>64</v>
      </c>
      <c r="B29" s="30"/>
      <c r="C29" s="30"/>
      <c r="D29" s="30"/>
      <c r="E29" s="30"/>
      <c r="F29" s="30"/>
      <c r="G29" s="31"/>
      <c r="H29" s="31"/>
      <c r="I29" s="31"/>
      <c r="J29" s="31"/>
      <c r="K29" s="31"/>
      <c r="L29" s="31"/>
      <c r="M29" s="31"/>
      <c r="N29" s="31"/>
    </row>
    <row r="30" spans="1:14" ht="12.00" thickBot="1" customHeight="1">
      <c r="A30" s="32" t="s">
        <v>65</v>
      </c>
      <c r="B30" s="32"/>
      <c r="C30" s="32"/>
      <c r="D30" s="32"/>
      <c r="E30" s="32"/>
      <c r="F30" s="32"/>
      <c r="G30" s="33">
        <v>112008.000000</v>
      </c>
      <c r="H30" s="33"/>
      <c r="I30" s="33"/>
      <c r="J30" s="33">
        <v>112009.000000</v>
      </c>
      <c r="K30" s="33"/>
      <c r="L30" s="33"/>
      <c r="M30" s="33"/>
      <c r="N30" s="33"/>
    </row>
    <row r="33" spans="1:1" ht="11.40" thickBot="1" customHeight="1">
      <c r="A33" s="1" t="s">
        <v>66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" ht="11.40" thickBot="1" customHeight="1">
      <c r="A34" s="1" t="s">
        <v>67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" ht="11.40" thickBot="1" customHeight="1">
      <c r="A35" s="1" t="s">
        <v>68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</sheetData>
  <mergeCells count="94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C16:H16"/>
    <mergeCell ref="I16:J16"/>
    <mergeCell ref="K16:L16"/>
    <mergeCell ref="M16:N16"/>
    <mergeCell ref="C17:H17"/>
    <mergeCell ref="I17:J17"/>
    <mergeCell ref="K17:L17"/>
    <mergeCell ref="M17:N17"/>
    <mergeCell ref="C18:H18"/>
    <mergeCell ref="I18:J18"/>
    <mergeCell ref="K18:L18"/>
    <mergeCell ref="M18:N18"/>
    <mergeCell ref="C19:H19"/>
    <mergeCell ref="I19:J19"/>
    <mergeCell ref="K19:L19"/>
    <mergeCell ref="M19:N19"/>
    <mergeCell ref="C20:H20"/>
    <mergeCell ref="I20:J20"/>
    <mergeCell ref="K20:L20"/>
    <mergeCell ref="M20:N20"/>
    <mergeCell ref="C21:H21"/>
    <mergeCell ref="I21:J21"/>
    <mergeCell ref="K21:L21"/>
    <mergeCell ref="M21:N21"/>
    <mergeCell ref="C22:H22"/>
    <mergeCell ref="I22:J22"/>
    <mergeCell ref="K22:L22"/>
    <mergeCell ref="M22:N22"/>
    <mergeCell ref="C23:H23"/>
    <mergeCell ref="I23:J23"/>
    <mergeCell ref="K23:L23"/>
    <mergeCell ref="M23:N23"/>
    <mergeCell ref="A24:H24"/>
    <mergeCell ref="I24:J24"/>
    <mergeCell ref="K24:L24"/>
    <mergeCell ref="M24:N24"/>
    <mergeCell ref="A27:F27"/>
    <mergeCell ref="G27:I27"/>
    <mergeCell ref="J27:M27"/>
    <mergeCell ref="A28:F28"/>
    <mergeCell ref="G28:I28"/>
    <mergeCell ref="J28:M28"/>
    <mergeCell ref="N28:N30"/>
    <mergeCell ref="A29:F29"/>
    <mergeCell ref="G29:I29"/>
    <mergeCell ref="J29:M29"/>
    <mergeCell ref="A30:F30"/>
    <mergeCell ref="G30:I30"/>
    <mergeCell ref="J30:M30"/>
    <mergeCell ref="A33:N33"/>
    <mergeCell ref="A34:N34"/>
    <mergeCell ref="A35:N35"/>
  </mergeCells>
  <pageMargins left="0.620079" right="0.472441" top="0.472441" bottom="0.472441" header="0.0" footer="0.0"/>
  <pageSetup paperSize="9" orientation="portrait"/>
  <rowBreaks count="0" manualBreakCount="0">
    </rowBreaks>
</worksheet>
</file>