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<sst xmlns="http://schemas.openxmlformats.org/spreadsheetml/2006/main" count="35" uniqueCount="35">
  <si>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</si>
  <si>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</si>
  <si>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Ude</t>
  </si>
  <si>
    <t xml:space="preserve">Aparato sanitario.</t>
  </si>
  <si>
    <r>
      <rPr>
        <b/>
        <sz val="7.80"/>
        <color rgb="FF000000"/>
        <rFont val="Arial"/>
        <family val="2"/>
      </rPr>
      <t xml:space="preserve">Lavabo con pedestal serie básica, cor branca,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</si>
  <si>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</si>
  <si>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</si>
  <si>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</si>
  <si>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</si>
  <si>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</si>
  <si>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</si>
  <si>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mt30lps010aa</t>
  </si>
  <si>
    <t xml:space="preserve">Ude</t>
  </si>
  <si>
    <t xml:space="preserve">Lavabo de porcelana sanitaria, con pedestal, serie básica, cor branca, de 650x510 mm, con xogo de fixación, segundo UNE 67001.</t>
  </si>
  <si>
    <t xml:space="preserve">mt31gmg010a</t>
  </si>
  <si>
    <t xml:space="preserve">Ude</t>
  </si>
  <si>
    <t xml:space="preserve">Grifería monomando con cartucho cerámico para lavabo, serie básica, acabado cromado, composta de aireador, desaugue automático e enlaces de alimentación flexibles, segundo UNE-EN 200.</t>
  </si>
  <si>
    <t xml:space="preserve">mt36www005a</t>
  </si>
  <si>
    <t xml:space="preserve">Ude</t>
  </si>
  <si>
    <t xml:space="preserve">Acoplamento á parede abacelado con plafón, de PVC, serie B, acabado branca,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</si>
  <si>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</si>
  <si>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</si>
  <si>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</si>
  <si>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</si>
  <si>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</si>
  <si>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</si>
  <si>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</si>
  <si>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</si>
  <si>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</si>
  <si>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</si>
  <si>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</si>
  <si>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</si>
  <si>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</si>
  <si>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74,29€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</si>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</sst>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95" customWidth="1"/>
    <col min="3" max="3" width="7.43" customWidth="1"/>
    <col min="4" max="4" width="66.88" customWidth="1"/>
    <col min="5" max="5" width="6.41" customWidth="1"/>
    <col min="6" max="6" width="5.83" customWidth="1"/>
    <col min="7" max="7" width="1.31" customWidth="1"/>
    <col min="8" max="8" width="3.35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52.960000</v>
      </c>
      <c r="G8" s="16"/>
      <c r="H8" s="16">
        <f ca="1">ROUND(INDIRECT(ADDRESS(ROW()+(0), COLUMN()+(-3), 1))*INDIRECT(ADDRESS(ROW()+(0), COLUMN()+(-2), 1)), 2)</f>
        <v>52.960000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47.700000</v>
      </c>
      <c r="G9" s="20"/>
      <c r="H9" s="20">
        <f ca="1">ROUND(INDIRECT(ADDRESS(ROW()+(0), COLUMN()+(-3), 1))*INDIRECT(ADDRESS(ROW()+(0), COLUMN()+(-2), 1)), 2)</f>
        <v>47.700000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2.300000</v>
      </c>
      <c r="G10" s="20"/>
      <c r="H10" s="20">
        <f ca="1">ROUND(INDIRECT(ADDRESS(ROW()+(0), COLUMN()+(-3), 1))*INDIRECT(ADDRESS(ROW()+(0), COLUMN()+(-2), 1)), 2)</f>
        <v>2.300000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12.700000</v>
      </c>
      <c r="G11" s="20"/>
      <c r="H11" s="20">
        <f ca="1">ROUND(INDIRECT(ADDRESS(ROW()+(0), COLUMN()+(-3), 1))*INDIRECT(ADDRESS(ROW()+(0), COLUMN()+(-2), 1)), 2)</f>
        <v>25.400000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1.050000</v>
      </c>
      <c r="G12" s="20"/>
      <c r="H12" s="20">
        <f ca="1">ROUND(INDIRECT(ADDRESS(ROW()+(0), COLUMN()+(-3), 1))*INDIRECT(ADDRESS(ROW()+(0), COLUMN()+(-2), 1)), 2)</f>
        <v>1.050000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1.334000</v>
      </c>
      <c r="F13" s="24">
        <v>15.780000</v>
      </c>
      <c r="G13" s="24"/>
      <c r="H13" s="24">
        <f ca="1">ROUND(INDIRECT(ADDRESS(ROW()+(0), COLUMN()+(-3), 1))*INDIRECT(ADDRESS(ROW()+(0), COLUMN()+(-2), 1)), 2)</f>
        <v>21.050000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150.460000</v>
      </c>
      <c r="G14" s="16"/>
      <c r="H14" s="16">
        <f ca="1">ROUND(INDIRECT(ADDRESS(ROW()+(0), COLUMN()+(-3), 1))*INDIRECT(ADDRESS(ROW()+(0), COLUMN()+(-2), 1))/100, 2)</f>
        <v>3.010000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153.470000</v>
      </c>
      <c r="G15" s="24"/>
      <c r="H15" s="24">
        <f ca="1">ROUND(INDIRECT(ADDRESS(ROW()+(0), COLUMN()+(-3), 1))*INDIRECT(ADDRESS(ROW()+(0), COLUMN()+(-2), 1))/100, 2)</f>
        <v>4.600000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158.070000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