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<sst xmlns="http://schemas.openxmlformats.org/spreadsheetml/2006/main" count="29" uniqueCount="29">
  <si>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</si>
  <si>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SCE030</t>
  </si>
  <si>
    <t xml:space="preserve">Ude</t>
  </si>
  <si>
    <t xml:space="preserve">Placa para mesado.</t>
  </si>
  <si>
    <r>
      <rPr>
        <sz val="7.80"/>
        <color rgb="FF000000"/>
        <rFont val="Arial"/>
        <family val="2"/>
      </rPr>
      <t xml:space="preserve">Placa </t>
    </r>
    <r>
      <rPr>
        <b/>
        <sz val="7.80"/>
        <color rgb="FF000000"/>
        <rFont val="Arial"/>
        <family val="2"/>
      </rPr>
      <t xml:space="preserve">de cocción a gas</t>
    </r>
    <r>
      <rPr>
        <sz val="7.80"/>
        <color rgb="FF000000"/>
        <rFont val="Arial"/>
        <family val="2"/>
      </rPr>
      <t xml:space="preserve"> </t>
    </r>
    <r>
      <rPr>
        <b/>
        <sz val="7.80"/>
        <color rgb="FF000000"/>
        <rFont val="Arial"/>
        <family val="2"/>
      </rPr>
      <t xml:space="preserve">serie Normal</t>
    </r>
    <r>
      <rPr>
        <sz val="7.80"/>
        <color rgb="FF000000"/>
        <rFont val="Arial"/>
        <family val="2"/>
      </rPr>
      <t xml:space="preserve"> para mesado, </t>
    </r>
    <r>
      <rPr>
        <b/>
        <sz val="7.80"/>
        <color rgb="FF000000"/>
        <rFont val="Arial"/>
        <family val="2"/>
      </rPr>
      <t xml:space="preserve"> convencional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</si>
  <si>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</si>
  <si>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</si>
  <si>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</si>
  <si>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</si>
  <si>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</si>
  <si>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</si>
  <si>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mt32pgs010a</t>
  </si>
  <si>
    <t xml:space="preserve">Ude</t>
  </si>
  <si>
    <t xml:space="preserve">Placa de cocción a gas (butano/propano ou natural), convencional.</t>
  </si>
  <si>
    <t xml:space="preserve">mt32war010</t>
  </si>
  <si>
    <t xml:space="preserve">kg</t>
  </si>
  <si>
    <t xml:space="preserve">Selador elástico de poliuretano monocomponente para xuntas.</t>
  </si>
  <si>
    <t xml:space="preserve">mo001</t>
  </si>
  <si>
    <t xml:space="preserve">h</t>
  </si>
  <si>
    <t xml:space="preserve">Oficial 1ª electricista.</t>
  </si>
  <si>
    <t xml:space="preserve">mo093</t>
  </si>
  <si>
    <t xml:space="preserve">h</t>
  </si>
  <si>
    <t xml:space="preserve">Axudante electricista.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</si>
  <si>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</si>
  <si>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</si>
  <si>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</si>
  <si>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</si>
  <si>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242,29€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</si>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</sst>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7.72" customWidth="1"/>
    <col min="4" max="4" width="60.33" customWidth="1"/>
    <col min="5" max="5" width="9.33" customWidth="1"/>
    <col min="6" max="6" width="10.05" customWidth="1"/>
    <col min="7" max="7" width="15.5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1.000000</v>
      </c>
      <c r="F8" s="16">
        <v>117.200000</v>
      </c>
      <c r="G8" s="16">
        <f ca="1">ROUND(INDIRECT(ADDRESS(ROW()+(0), COLUMN()+(-2), 1))*INDIRECT(ADDRESS(ROW()+(0), COLUMN()+(-1), 1)), 2)</f>
        <v>117.200000</v>
      </c>
    </row>
    <row r="9" spans="1:7" ht="12.00" thickBot="1" customHeight="1">
      <c r="A9" s="17" t="s">
        <v>14</v>
      </c>
      <c r="B9" s="17"/>
      <c r="C9" s="18" t="s">
        <v>15</v>
      </c>
      <c r="D9" s="17" t="s">
        <v>16</v>
      </c>
      <c r="E9" s="19">
        <v>0.200000</v>
      </c>
      <c r="F9" s="20">
        <v>9.770000</v>
      </c>
      <c r="G9" s="20">
        <f ca="1">ROUND(INDIRECT(ADDRESS(ROW()+(0), COLUMN()+(-2), 1))*INDIRECT(ADDRESS(ROW()+(0), COLUMN()+(-1), 1)), 2)</f>
        <v>1.950000</v>
      </c>
    </row>
    <row r="10" spans="1:7" ht="12.00" thickBot="1" customHeight="1">
      <c r="A10" s="17" t="s">
        <v>17</v>
      </c>
      <c r="B10" s="17"/>
      <c r="C10" s="18" t="s">
        <v>18</v>
      </c>
      <c r="D10" s="17" t="s">
        <v>19</v>
      </c>
      <c r="E10" s="19">
        <v>0.822000</v>
      </c>
      <c r="F10" s="20">
        <v>15.780000</v>
      </c>
      <c r="G10" s="20">
        <f ca="1">ROUND(INDIRECT(ADDRESS(ROW()+(0), COLUMN()+(-2), 1))*INDIRECT(ADDRESS(ROW()+(0), COLUMN()+(-1), 1)), 2)</f>
        <v>12.970000</v>
      </c>
    </row>
    <row r="11" spans="1:7" ht="12.00" thickBot="1" customHeight="1">
      <c r="A11" s="17" t="s">
        <v>20</v>
      </c>
      <c r="B11" s="17"/>
      <c r="C11" s="21" t="s">
        <v>21</v>
      </c>
      <c r="D11" s="22" t="s">
        <v>22</v>
      </c>
      <c r="E11" s="23">
        <v>0.822000</v>
      </c>
      <c r="F11" s="24">
        <v>14.620000</v>
      </c>
      <c r="G11" s="24">
        <f ca="1">ROUND(INDIRECT(ADDRESS(ROW()+(0), COLUMN()+(-2), 1))*INDIRECT(ADDRESS(ROW()+(0), COLUMN()+(-1), 1)), 2)</f>
        <v>12.020000</v>
      </c>
    </row>
    <row r="12" spans="1:7" ht="12.00" thickBot="1" customHeight="1">
      <c r="A12" s="17"/>
      <c r="B12" s="17"/>
      <c r="C12" s="12" t="s">
        <v>23</v>
      </c>
      <c r="D12" s="10" t="s">
        <v>24</v>
      </c>
      <c r="E12" s="14">
        <v>2.000000</v>
      </c>
      <c r="F12" s="16">
        <f ca="1">ROUND(SUM(INDIRECT(ADDRESS(ROW()+(-1), COLUMN()+(1), 1)),INDIRECT(ADDRESS(ROW()+(-2), COLUMN()+(1), 1)),INDIRECT(ADDRESS(ROW()+(-3), COLUMN()+(1), 1)),INDIRECT(ADDRESS(ROW()+(-4), COLUMN()+(1), 1))), 2)</f>
        <v>144.140000</v>
      </c>
      <c r="G12" s="16">
        <f ca="1">ROUND(INDIRECT(ADDRESS(ROW()+(0), COLUMN()+(-2), 1))*INDIRECT(ADDRESS(ROW()+(0), COLUMN()+(-1), 1))/100, 2)</f>
        <v>2.880000</v>
      </c>
    </row>
    <row r="13" spans="1:7" ht="12.00" thickBot="1" customHeight="1">
      <c r="A13" s="22"/>
      <c r="B13" s="22"/>
      <c r="C13" s="21" t="s">
        <v>25</v>
      </c>
      <c r="D13" s="22" t="s">
        <v>26</v>
      </c>
      <c r="E13" s="23">
        <v>3.000000</v>
      </c>
      <c r="F13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147.020000</v>
      </c>
      <c r="G13" s="24">
        <f ca="1">ROUND(INDIRECT(ADDRESS(ROW()+(0), COLUMN()+(-2), 1))*INDIRECT(ADDRESS(ROW()+(0), COLUMN()+(-1), 1))/100, 2)</f>
        <v>4.410000</v>
      </c>
    </row>
    <row r="14" spans="1:7" ht="12.00" thickBot="1" customHeight="1">
      <c r="A14" s="6" t="s">
        <v>27</v>
      </c>
      <c r="B14" s="6"/>
      <c r="C14" s="7"/>
      <c r="D14" s="7"/>
      <c r="E14" s="25"/>
      <c r="F14" s="6" t="s">
        <v>28</v>
      </c>
      <c r="G14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151.430000</v>
      </c>
    </row>
  </sheetData>
  <mergeCells count="11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B13"/>
    <mergeCell ref="A14:D14"/>
  </mergeCells>
  <pageMargins left="0.620079" right="0.472441" top="0.472441" bottom="0.472441" header="0.0" footer="0.0"/>
  <pageSetup paperSize="9" orientation="portrait"/>
  <rowBreaks count="0" manualBreakCount="0">
    </rowBreaks>
</worksheet>
</file>