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<sst xmlns="http://schemas.openxmlformats.org/spreadsheetml/2006/main" count="35" uniqueCount="35">
  <si>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</si>
  <si>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SAL050</t>
  </si>
  <si>
    <t xml:space="preserve">Ude</t>
  </si>
  <si>
    <t xml:space="preserve">Lavabo con pedestal "ROCA".</t>
  </si>
  <si>
    <r>
      <rPr>
        <b/>
        <sz val="7.80"/>
        <color rgb="FF000000"/>
        <rFont val="Arial"/>
        <family val="2"/>
      </rPr>
      <t xml:space="preserve">Lavabo de porcelana sanitaria, con pedestal, serie Giralda "ROCA", cor branca, de 700x555 mm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equipado con grifería monomando, serie Kendo "ROCA", modelo 5A3058A00, acabado cromo-brillo, de 135x184 mm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desaugue, acabado cromo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</si>
  <si>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</si>
  <si>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</si>
  <si>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</si>
  <si>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</si>
  <si>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</si>
  <si>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</si>
  <si>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mt30sgr010a</t>
  </si>
  <si>
    <t xml:space="preserve">Ude</t>
  </si>
  <si>
    <t xml:space="preserve">Lavabo de porcelana sanitaria, con pedestal, serie Giralda "ROCA", cor branca, de 700x555 mm, con xogo de fixación, segundo UNE 67001.</t>
  </si>
  <si>
    <t xml:space="preserve">mt31gmo021a</t>
  </si>
  <si>
    <t xml:space="preserve">Ude</t>
  </si>
  <si>
    <t xml:space="preserve">Grifería monomando para lavabo, serie Kendo "ROCA", modelo 5A3058A00, acabado cromo-brillo, de 135x184 mm, composta de cano, aireador, fixación rápida, posibilidade de limitar la temperatura e o caudal, válvula automática de desaugadoiro de 1¼" accionada mediante vareta vertical-horizontal e enlaces de alimentación flexibles, segundo UNE-EN 200.</t>
  </si>
  <si>
    <t xml:space="preserve">mt36www005b</t>
  </si>
  <si>
    <t xml:space="preserve">Ude</t>
  </si>
  <si>
    <t xml:space="preserve">Acoplamento á parede abacelado con plafón, ABS, serie B, acabado cromo, para evacuación de augas residuais (a baixe e alta temperatura) no interior dos edificios, enlace mixto de 1 1/4"x40 mm de diámetro, segundo UNE-EN 1329-1.</t>
  </si>
  <si>
    <t xml:space="preserve">mt30lla010</t>
  </si>
  <si>
    <t xml:space="preserve">Ude</t>
  </si>
  <si>
    <t xml:space="preserve">Chave de regulación de 1/2", para lavabo ou bidé, acabado cromado.</t>
  </si>
  <si>
    <t xml:space="preserve">mt30www010</t>
  </si>
  <si>
    <t xml:space="preserve">Ude</t>
  </si>
  <si>
    <t xml:space="preserve">Material auxiliar para instalación de aparato sanitario.</t>
  </si>
  <si>
    <t xml:space="preserve">mo006</t>
  </si>
  <si>
    <t xml:space="preserve">h</t>
  </si>
  <si>
    <t xml:space="preserve">Oficial 1ª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</si>
  <si>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</si>
  <si>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</si>
  <si>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</si>
  <si>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</si>
  <si>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219,73€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</si>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</sst>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81" customWidth="1"/>
    <col min="3" max="3" width="5.10" customWidth="1"/>
    <col min="4" max="4" width="23.02" customWidth="1"/>
    <col min="5" max="5" width="27.10" customWidth="1"/>
    <col min="6" max="6" width="15.15" customWidth="1"/>
    <col min="7" max="7" width="3.93" customWidth="1"/>
    <col min="8" max="8" width="6.41" customWidth="1"/>
    <col min="9" max="9" width="4.81" customWidth="1"/>
    <col min="10" max="10" width="2.33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121.160000</v>
      </c>
      <c r="J8" s="16"/>
      <c r="K8" s="16">
        <f ca="1">ROUND(INDIRECT(ADDRESS(ROW()+(0), COLUMN()+(-3), 1))*INDIRECT(ADDRESS(ROW()+(0), COLUMN()+(-2), 1)), 2)</f>
        <v>121.160000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263.190000</v>
      </c>
      <c r="J9" s="20"/>
      <c r="K9" s="20">
        <f ca="1">ROUND(INDIRECT(ADDRESS(ROW()+(0), COLUMN()+(-3), 1))*INDIRECT(ADDRESS(ROW()+(0), COLUMN()+(-2), 1)), 2)</f>
        <v>263.190000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1.000000</v>
      </c>
      <c r="I10" s="20">
        <v>13.140000</v>
      </c>
      <c r="J10" s="20"/>
      <c r="K10" s="20">
        <f ca="1">ROUND(INDIRECT(ADDRESS(ROW()+(0), COLUMN()+(-3), 1))*INDIRECT(ADDRESS(ROW()+(0), COLUMN()+(-2), 1)), 2)</f>
        <v>13.140000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2.000000</v>
      </c>
      <c r="I11" s="20">
        <v>12.700000</v>
      </c>
      <c r="J11" s="20"/>
      <c r="K11" s="20">
        <f ca="1">ROUND(INDIRECT(ADDRESS(ROW()+(0), COLUMN()+(-3), 1))*INDIRECT(ADDRESS(ROW()+(0), COLUMN()+(-2), 1)), 2)</f>
        <v>25.400000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1.000000</v>
      </c>
      <c r="I12" s="20">
        <v>1.050000</v>
      </c>
      <c r="J12" s="20"/>
      <c r="K12" s="20">
        <f ca="1">ROUND(INDIRECT(ADDRESS(ROW()+(0), COLUMN()+(-3), 1))*INDIRECT(ADDRESS(ROW()+(0), COLUMN()+(-2), 1)), 2)</f>
        <v>1.050000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1.334000</v>
      </c>
      <c r="I13" s="24">
        <v>15.780000</v>
      </c>
      <c r="J13" s="24"/>
      <c r="K13" s="24">
        <f ca="1">ROUND(INDIRECT(ADDRESS(ROW()+(0), COLUMN()+(-3), 1))*INDIRECT(ADDRESS(ROW()+(0), COLUMN()+(-2), 1)), 2)</f>
        <v>21.050000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444.990000</v>
      </c>
      <c r="J14" s="16"/>
      <c r="K14" s="16">
        <f ca="1">ROUND(INDIRECT(ADDRESS(ROW()+(0), COLUMN()+(-3), 1))*INDIRECT(ADDRESS(ROW()+(0), COLUMN()+(-2), 1))/100, 2)</f>
        <v>8.900000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453.890000</v>
      </c>
      <c r="J15" s="24"/>
      <c r="K15" s="24">
        <f ca="1">ROUND(INDIRECT(ADDRESS(ROW()+(0), COLUMN()+(-3), 1))*INDIRECT(ADDRESS(ROW()+(0), COLUMN()+(-2), 1))/100, 2)</f>
        <v>13.620000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467.510000</v>
      </c>
    </row>
  </sheetData>
  <mergeCells count="25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A16:G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