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<sst xmlns="http://schemas.openxmlformats.org/spreadsheetml/2006/main" count="35" uniqueCount="35">
  <si>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</si>
  <si>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</si>
  <si>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Ude</t>
  </si>
  <si>
    <t xml:space="preserve">Lavabo mural "ROCA".</t>
  </si>
  <si>
    <r>
      <rPr>
        <b/>
        <sz val="7.80"/>
        <color rgb="FF000000"/>
        <rFont val="Arial"/>
        <family val="2"/>
      </rPr>
      <t xml:space="preserve">Lavabo de porcelana sanitaria, mural, serie Diverta 47 "ROCA", cor branca,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cromo-mate,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branca, con sifón botella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</si>
  <si>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</si>
  <si>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</si>
  <si>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</si>
  <si>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</si>
  <si>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</si>
  <si>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</si>
  <si>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mt30lpr062b</t>
  </si>
  <si>
    <t xml:space="preserve">Ude</t>
  </si>
  <si>
    <t xml:space="preserve">Lavabo de porcelana sanitaria, mural, serie Diverta 47 "ROCA", cor branca, de 440x470 mm, con xogo de fixación, segundo UNE 67001.</t>
  </si>
  <si>
    <t xml:space="preserve">mt31gmo021b</t>
  </si>
  <si>
    <t xml:space="preserve">Ude</t>
  </si>
  <si>
    <t xml:space="preserve">Grifería monomando para lavabo, serie Kendo "ROCA", modelo 5A3058A00, acabado cromo-mate,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</si>
  <si>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mt30sif010c</t>
  </si>
  <si>
    <t xml:space="preserve">Ude</t>
  </si>
  <si>
    <t xml:space="preserve">Sifón botella extensible, para lavabo, acabado branca.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</si>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</sst>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68" customWidth="1"/>
    <col min="4" max="4" width="23.31" customWidth="1"/>
    <col min="5" max="5" width="25.35" customWidth="1"/>
    <col min="6" max="6" width="15.59" customWidth="1"/>
    <col min="7" max="7" width="4.66" customWidth="1"/>
    <col min="8" max="8" width="6.41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151.910000</v>
      </c>
      <c r="J8" s="16"/>
      <c r="K8" s="16">
        <f ca="1">ROUND(INDIRECT(ADDRESS(ROW()+(0), COLUMN()+(-3), 1))*INDIRECT(ADDRESS(ROW()+(0), COLUMN()+(-2), 1)), 2)</f>
        <v>151.910000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263.190000</v>
      </c>
      <c r="J9" s="20"/>
      <c r="K9" s="20">
        <f ca="1">ROUND(INDIRECT(ADDRESS(ROW()+(0), COLUMN()+(-3), 1))*INDIRECT(ADDRESS(ROW()+(0), COLUMN()+(-2), 1)), 2)</f>
        <v>263.190000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4.560000</v>
      </c>
      <c r="J10" s="20"/>
      <c r="K10" s="20">
        <f ca="1">ROUND(INDIRECT(ADDRESS(ROW()+(0), COLUMN()+(-3), 1))*INDIRECT(ADDRESS(ROW()+(0), COLUMN()+(-2), 1)), 2)</f>
        <v>4.560000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12.700000</v>
      </c>
      <c r="J11" s="20"/>
      <c r="K11" s="20">
        <f ca="1">ROUND(INDIRECT(ADDRESS(ROW()+(0), COLUMN()+(-3), 1))*INDIRECT(ADDRESS(ROW()+(0), COLUMN()+(-2), 1)), 2)</f>
        <v>25.400000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1.050000</v>
      </c>
      <c r="J12" s="20"/>
      <c r="K12" s="20">
        <f ca="1">ROUND(INDIRECT(ADDRESS(ROW()+(0), COLUMN()+(-3), 1))*INDIRECT(ADDRESS(ROW()+(0), COLUMN()+(-2), 1)), 2)</f>
        <v>1.050000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1.516000</v>
      </c>
      <c r="I13" s="24">
        <v>15.780000</v>
      </c>
      <c r="J13" s="24"/>
      <c r="K13" s="24">
        <f ca="1">ROUND(INDIRECT(ADDRESS(ROW()+(0), COLUMN()+(-3), 1))*INDIRECT(ADDRESS(ROW()+(0), COLUMN()+(-2), 1)), 2)</f>
        <v>23.920000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470.030000</v>
      </c>
      <c r="J14" s="16"/>
      <c r="K14" s="16">
        <f ca="1">ROUND(INDIRECT(ADDRESS(ROW()+(0), COLUMN()+(-3), 1))*INDIRECT(ADDRESS(ROW()+(0), COLUMN()+(-2), 1))/100, 2)</f>
        <v>9.400000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479.430000</v>
      </c>
      <c r="J15" s="24"/>
      <c r="K15" s="24">
        <f ca="1">ROUND(INDIRECT(ADDRESS(ROW()+(0), COLUMN()+(-3), 1))*INDIRECT(ADDRESS(ROW()+(0), COLUMN()+(-2), 1))/100, 2)</f>
        <v>14.380000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493.810000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