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<sst xmlns="http://schemas.openxmlformats.org/spreadsheetml/2006/main" count="35" uniqueCount="35">
  <si>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</si>
  <si>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SAL020</t>
  </si>
  <si>
    <t xml:space="preserve">Ude</t>
  </si>
  <si>
    <t xml:space="preserve">Lavabo baixo encimera "ROCA".</t>
  </si>
  <si>
    <r>
      <rPr>
        <b/>
        <sz val="7.80"/>
        <color rgb="FF000000"/>
        <rFont val="Arial"/>
        <family val="2"/>
      </rPr>
      <t xml:space="preserve">Lavabo baixo encimera, serie Berna "ROCA", cor branca, de 420x560 mm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equipado con grifería monomando, serie Kendo "ROCA", modelo 5A3058A00, acabado cromo-brillo, de 135x184 mm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desaugue, acabado cromo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</si>
  <si>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</si>
  <si>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</si>
  <si>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</si>
  <si>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</si>
  <si>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</si>
  <si>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</si>
  <si>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mt30lpr020b</t>
  </si>
  <si>
    <t xml:space="preserve">Ude</t>
  </si>
  <si>
    <t xml:space="preserve">Lavabo de porcelana sanitaria esmaltada, baixo encimera, serie Berna "ROCA", cor branca, de 420x560 mm, con xogo de fixación, segundo UNE 67001.</t>
  </si>
  <si>
    <t xml:space="preserve">mt31gmo021a</t>
  </si>
  <si>
    <t xml:space="preserve">Ude</t>
  </si>
  <si>
    <t xml:space="preserve">Grifería monomando para lavabo, serie Kendo "ROCA", modelo 5A3058A00, acabado cromo-brillo, de 135x184 mm, composta de cano, aireador, fixación rápida, posibilidade de limitar la temperatura e o caudal, válvula automática de desaugadoiro de 1¼" accionada mediante vareta vertical-horizontal e enlaces de alimentación flexibles, segundo UNE-EN 200.</t>
  </si>
  <si>
    <t xml:space="preserve">mt36www005b</t>
  </si>
  <si>
    <t xml:space="preserve">Ude</t>
  </si>
  <si>
    <t xml:space="preserve">Acoplamento á parede abacelado con plafón, ABS, serie B, acabado cromo, para evacuación de augas residuais (a baixe e alta temperatura) no interior dos edificios, enlace mixto de 1 1/4"x40 mm de diámetro, segundo UNE-EN 1329-1.</t>
  </si>
  <si>
    <t xml:space="preserve">mt30lla010</t>
  </si>
  <si>
    <t xml:space="preserve">Ude</t>
  </si>
  <si>
    <t xml:space="preserve">Chave de regulación de 1/2", para lavabo ou bidé, acabado cromado.</t>
  </si>
  <si>
    <t xml:space="preserve">mt30www010</t>
  </si>
  <si>
    <t xml:space="preserve">Ude</t>
  </si>
  <si>
    <t xml:space="preserve">Material auxiliar para instalación de aparato sanitario.</t>
  </si>
  <si>
    <t xml:space="preserve">mo006</t>
  </si>
  <si>
    <t xml:space="preserve">h</t>
  </si>
  <si>
    <t xml:space="preserve">Oficial 1ª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</si>
  <si>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</si>
  <si>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</si>
  <si>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</si>
  <si>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</si>
  <si>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198,30€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</si>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</sst>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4.81" customWidth="1"/>
    <col min="3" max="3" width="1.75" customWidth="1"/>
    <col min="4" max="4" width="19.67" customWidth="1"/>
    <col min="5" max="5" width="44.15" customWidth="1"/>
    <col min="6" max="6" width="8.74" customWidth="1"/>
    <col min="7" max="7" width="2.91" customWidth="1"/>
    <col min="8" max="8" width="3.50" customWidth="1"/>
    <col min="9" max="9" width="7.14" customWidth="1"/>
    <col min="10" max="10" width="1.02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73.920000</v>
      </c>
      <c r="J8" s="16">
        <f ca="1">ROUND(INDIRECT(ADDRESS(ROW()+(0), COLUMN()+(-3), 1))*INDIRECT(ADDRESS(ROW()+(0), COLUMN()+(-1), 1)), 2)</f>
        <v>73.920000</v>
      </c>
      <c r="K8" s="16"/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263.190000</v>
      </c>
      <c r="J9" s="20">
        <f ca="1">ROUND(INDIRECT(ADDRESS(ROW()+(0), COLUMN()+(-3), 1))*INDIRECT(ADDRESS(ROW()+(0), COLUMN()+(-1), 1)), 2)</f>
        <v>263.190000</v>
      </c>
      <c r="K9" s="20"/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13.140000</v>
      </c>
      <c r="J10" s="20">
        <f ca="1">ROUND(INDIRECT(ADDRESS(ROW()+(0), COLUMN()+(-3), 1))*INDIRECT(ADDRESS(ROW()+(0), COLUMN()+(-1), 1)), 2)</f>
        <v>13.140000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2.000000</v>
      </c>
      <c r="H11" s="19"/>
      <c r="I11" s="20">
        <v>12.700000</v>
      </c>
      <c r="J11" s="20">
        <f ca="1">ROUND(INDIRECT(ADDRESS(ROW()+(0), COLUMN()+(-3), 1))*INDIRECT(ADDRESS(ROW()+(0), COLUMN()+(-1), 1)), 2)</f>
        <v>25.400000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1.050000</v>
      </c>
      <c r="J12" s="20">
        <f ca="1">ROUND(INDIRECT(ADDRESS(ROW()+(0), COLUMN()+(-3), 1))*INDIRECT(ADDRESS(ROW()+(0), COLUMN()+(-1), 1)), 2)</f>
        <v>1.050000</v>
      </c>
      <c r="K12" s="20"/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1.577000</v>
      </c>
      <c r="H13" s="23"/>
      <c r="I13" s="24">
        <v>15.780000</v>
      </c>
      <c r="J13" s="24">
        <f ca="1">ROUND(INDIRECT(ADDRESS(ROW()+(0), COLUMN()+(-3), 1))*INDIRECT(ADDRESS(ROW()+(0), COLUMN()+(-1), 1)), 2)</f>
        <v>24.890000</v>
      </c>
      <c r="K13" s="24"/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401.590000</v>
      </c>
      <c r="J14" s="16">
        <f ca="1">ROUND(INDIRECT(ADDRESS(ROW()+(0), COLUMN()+(-3), 1))*INDIRECT(ADDRESS(ROW()+(0), COLUMN()+(-1), 1))/100, 2)</f>
        <v>8.030000</v>
      </c>
      <c r="K14" s="16"/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409.620000</v>
      </c>
      <c r="J15" s="24">
        <f ca="1">ROUND(INDIRECT(ADDRESS(ROW()+(0), COLUMN()+(-3), 1))*INDIRECT(ADDRESS(ROW()+(0), COLUMN()+(-1), 1))/100, 2)</f>
        <v>12.290000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421.910000</v>
      </c>
      <c r="K16" s="26"/>
    </row>
  </sheetData>
  <mergeCells count="35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  <mergeCell ref="C14:F14"/>
    <mergeCell ref="G14:H14"/>
    <mergeCell ref="J14:K14"/>
    <mergeCell ref="C15:F15"/>
    <mergeCell ref="G15:H15"/>
    <mergeCell ref="J15:K15"/>
    <mergeCell ref="A16:F16"/>
    <mergeCell ref="G16:H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