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<sst xmlns="http://schemas.openxmlformats.org/spreadsheetml/2006/main" count="64" uniqueCount="64">
  <si>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</si>
  <si>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RTL015</t>
  </si>
  <si>
    <t xml:space="preserve">m²</t>
  </si>
  <si>
    <t xml:space="preserve">Falso teito rexistrable de bandexas metálicas.</t>
  </si>
  <si>
    <r>
      <rPr>
        <sz val="7.80"/>
        <color rgb="FF000000"/>
        <rFont val="Arial"/>
        <family val="2"/>
      </rPr>
      <t xml:space="preserve">Falso teito rexistrable,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formado por bandexas de aceiro galvanizado </t>
    </r>
    <r>
      <rPr>
        <b/>
        <sz val="7.80"/>
        <color rgb="FF000000"/>
        <rFont val="Arial"/>
        <family val="2"/>
      </rPr>
      <t xml:space="preserve">prelacado acabado liso, cor branca, de 600x600 mm e 0,5 mm de espesor</t>
    </r>
    <r>
      <rPr>
        <sz val="7.80"/>
        <color rgb="FF000000"/>
        <rFont val="Arial"/>
        <family val="2"/>
      </rPr>
      <t xml:space="preserve">, con perfilería </t>
    </r>
    <r>
      <rPr>
        <b/>
        <sz val="7.80"/>
        <color rgb="FF000000"/>
        <rFont val="Arial"/>
        <family val="2"/>
      </rPr>
      <t xml:space="preserve">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</si>
  <si>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</si>
  <si>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</si>
  <si>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</si>
  <si>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</si>
  <si>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</si>
  <si>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</si>
  <si>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mt12fbh030a</t>
  </si>
  <si>
    <t xml:space="preserve">m²</t>
  </si>
  <si>
    <t xml:space="preserve">Bandexa de aceiro galvanizado prelacado acabado liso, cor branca, de 600x600 mm e 0,5 mm de espesor, con canto para perfilería vista, para teitos rexistrables.</t>
  </si>
  <si>
    <t xml:space="preserve">mt12psg200a</t>
  </si>
  <si>
    <t xml:space="preserve">m</t>
  </si>
  <si>
    <t xml:space="preserve">Perfil primario 24x38x3700 mm, de aceiro galvanizado, segundo UNE-EN 13964.</t>
  </si>
  <si>
    <t xml:space="preserve">mt12psg200b</t>
  </si>
  <si>
    <t xml:space="preserve">m</t>
  </si>
  <si>
    <t xml:space="preserve">Perfil secundario 24x32x600 mm, de aceiro galvanizado, segundo UNE-EN 13964.</t>
  </si>
  <si>
    <t xml:space="preserve">mt12psg200c</t>
  </si>
  <si>
    <t xml:space="preserve">m</t>
  </si>
  <si>
    <t xml:space="preserve">Perfil secundario 24x32x1200 mm, de aceiro galvanizado, segundo UNE-EN 13964.</t>
  </si>
  <si>
    <t xml:space="preserve">mt12psg200d</t>
  </si>
  <si>
    <t xml:space="preserve">m</t>
  </si>
  <si>
    <t xml:space="preserve">Perfil angular 25x25x3000 mm, de aceiro galvanizado, segundo UNE-EN 13964.</t>
  </si>
  <si>
    <t xml:space="preserve">mt12psg210a</t>
  </si>
  <si>
    <t xml:space="preserve">Ude</t>
  </si>
  <si>
    <t xml:space="preserve">Colgue para falsos teitos suspendidos.</t>
  </si>
  <si>
    <t xml:space="preserve">mt12psg210b</t>
  </si>
  <si>
    <t xml:space="preserve">Ude</t>
  </si>
  <si>
    <t xml:space="preserve">Seguro para a fixación do colgue, en falsos teitos suspendidos.</t>
  </si>
  <si>
    <t xml:space="preserve">mt12psg210c</t>
  </si>
  <si>
    <t xml:space="preserve">Ude</t>
  </si>
  <si>
    <t xml:space="preserve">Conexión superior para fixar a vareta ó colgue, en falsos teitos suspendidos.</t>
  </si>
  <si>
    <t xml:space="preserve">mt12psg190</t>
  </si>
  <si>
    <t xml:space="preserve">Ude</t>
  </si>
  <si>
    <t xml:space="preserve">Varilla de colgue.</t>
  </si>
  <si>
    <t xml:space="preserve">mt12psg220</t>
  </si>
  <si>
    <t xml:space="preserve">Ude</t>
  </si>
  <si>
    <t xml:space="preserve">Fixación composta por taco e parafuso 5x27.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</si>
  <si>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</si>
  <si>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</si>
  <si>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</si>
  <si>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</si>
  <si>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</si>
  <si>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</si>
  <si>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</si>
  <si>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</si>
  <si>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</si>
  <si>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</si>
  <si>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</si>
  <si>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</si>
  <si>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</si>
  <si>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</si>
  <si>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</si>
  <si>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</si>
  <si>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13964:2006</t>
  </si>
  <si>
    <t xml:space="preserve">1/3/4</t>
  </si>
  <si>
    <t xml:space="preserve">Techos suspendidos. Requisitos y métodos de ensayo.</t>
  </si>
  <si>
    <t xml:space="preserve">UNE-EN 13964:2006/A1:2008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</si>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</sst>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2.62" customWidth="1"/>
    <col min="4" max="4" width="10.93" customWidth="1"/>
    <col min="5" max="5" width="53.91" customWidth="1"/>
    <col min="6" max="6" width="11.07" customWidth="1"/>
    <col min="7" max="7" width="2.04" customWidth="1"/>
    <col min="8" max="8" width="2.33" customWidth="1"/>
    <col min="9" max="9" width="2.04" customWidth="1"/>
    <col min="10" max="10" width="4.95" customWidth="1"/>
    <col min="11" max="11" width="1.17" customWidth="1"/>
    <col min="12" max="12" width="4.23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4"/>
      <c r="J8" s="16">
        <v>17.760000</v>
      </c>
      <c r="K8" s="16"/>
      <c r="L8" s="16">
        <f ca="1">ROUND(INDIRECT(ADDRESS(ROW()+(0), COLUMN()+(-5), 1))*INDIRECT(ADDRESS(ROW()+(0), COLUMN()+(-2), 1)), 2)</f>
        <v>18.650000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0.882000</v>
      </c>
      <c r="H9" s="19"/>
      <c r="I9" s="19"/>
      <c r="J9" s="20">
        <v>0.900000</v>
      </c>
      <c r="K9" s="20"/>
      <c r="L9" s="20">
        <f ca="1">ROUND(INDIRECT(ADDRESS(ROW()+(0), COLUMN()+(-5), 1))*INDIRECT(ADDRESS(ROW()+(0), COLUMN()+(-2), 1)), 2)</f>
        <v>0.790000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0.882000</v>
      </c>
      <c r="H10" s="19"/>
      <c r="I10" s="19"/>
      <c r="J10" s="20">
        <v>0.900000</v>
      </c>
      <c r="K10" s="20"/>
      <c r="L10" s="20">
        <f ca="1">ROUND(INDIRECT(ADDRESS(ROW()+(0), COLUMN()+(-5), 1))*INDIRECT(ADDRESS(ROW()+(0), COLUMN()+(-2), 1)), 2)</f>
        <v>0.790000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1.753000</v>
      </c>
      <c r="H11" s="19"/>
      <c r="I11" s="19"/>
      <c r="J11" s="20">
        <v>0.900000</v>
      </c>
      <c r="K11" s="20"/>
      <c r="L11" s="20">
        <f ca="1">ROUND(INDIRECT(ADDRESS(ROW()+(0), COLUMN()+(-5), 1))*INDIRECT(ADDRESS(ROW()+(0), COLUMN()+(-2), 1)), 2)</f>
        <v>1.580000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0.700000</v>
      </c>
      <c r="H12" s="19"/>
      <c r="I12" s="19"/>
      <c r="J12" s="20">
        <v>0.750000</v>
      </c>
      <c r="K12" s="20"/>
      <c r="L12" s="20">
        <f ca="1">ROUND(INDIRECT(ADDRESS(ROW()+(0), COLUMN()+(-5), 1))*INDIRECT(ADDRESS(ROW()+(0), COLUMN()+(-2), 1)), 2)</f>
        <v>0.530000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0.840000</v>
      </c>
      <c r="H13" s="19"/>
      <c r="I13" s="19"/>
      <c r="J13" s="20">
        <v>0.800000</v>
      </c>
      <c r="K13" s="20"/>
      <c r="L13" s="20">
        <f ca="1">ROUND(INDIRECT(ADDRESS(ROW()+(0), COLUMN()+(-5), 1))*INDIRECT(ADDRESS(ROW()+(0), COLUMN()+(-2), 1)), 2)</f>
        <v>0.670000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0.840000</v>
      </c>
      <c r="H14" s="19"/>
      <c r="I14" s="19"/>
      <c r="J14" s="20">
        <v>0.130000</v>
      </c>
      <c r="K14" s="20"/>
      <c r="L14" s="20">
        <f ca="1">ROUND(INDIRECT(ADDRESS(ROW()+(0), COLUMN()+(-5), 1))*INDIRECT(ADDRESS(ROW()+(0), COLUMN()+(-2), 1)), 2)</f>
        <v>0.110000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0.840000</v>
      </c>
      <c r="H15" s="19"/>
      <c r="I15" s="19"/>
      <c r="J15" s="20">
        <v>0.980000</v>
      </c>
      <c r="K15" s="20"/>
      <c r="L15" s="20">
        <f ca="1">ROUND(INDIRECT(ADDRESS(ROW()+(0), COLUMN()+(-5), 1))*INDIRECT(ADDRESS(ROW()+(0), COLUMN()+(-2), 1)), 2)</f>
        <v>0.820000</v>
      </c>
      <c r="M15" s="20"/>
      <c r="N15" s="20"/>
    </row>
    <row r="16" spans="1:14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9">
        <v>0.840000</v>
      </c>
      <c r="H16" s="19"/>
      <c r="I16" s="19"/>
      <c r="J16" s="20">
        <v>0.980000</v>
      </c>
      <c r="K16" s="20"/>
      <c r="L16" s="20">
        <f ca="1">ROUND(INDIRECT(ADDRESS(ROW()+(0), COLUMN()+(-5), 1))*INDIRECT(ADDRESS(ROW()+(0), COLUMN()+(-2), 1)), 2)</f>
        <v>0.820000</v>
      </c>
      <c r="M16" s="20"/>
      <c r="N16" s="20"/>
    </row>
    <row r="17" spans="1:14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7"/>
      <c r="G17" s="19">
        <v>0.840000</v>
      </c>
      <c r="H17" s="19"/>
      <c r="I17" s="19"/>
      <c r="J17" s="20">
        <v>0.060000</v>
      </c>
      <c r="K17" s="20"/>
      <c r="L17" s="20">
        <f ca="1">ROUND(INDIRECT(ADDRESS(ROW()+(0), COLUMN()+(-5), 1))*INDIRECT(ADDRESS(ROW()+(0), COLUMN()+(-2), 1)), 2)</f>
        <v>0.050000</v>
      </c>
      <c r="M17" s="20"/>
      <c r="N17" s="20"/>
    </row>
    <row r="18" spans="1:14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7"/>
      <c r="G18" s="19">
        <v>0.296000</v>
      </c>
      <c r="H18" s="19"/>
      <c r="I18" s="19"/>
      <c r="J18" s="20">
        <v>15.280000</v>
      </c>
      <c r="K18" s="20"/>
      <c r="L18" s="20">
        <f ca="1">ROUND(INDIRECT(ADDRESS(ROW()+(0), COLUMN()+(-5), 1))*INDIRECT(ADDRESS(ROW()+(0), COLUMN()+(-2), 1)), 2)</f>
        <v>4.520000</v>
      </c>
      <c r="M18" s="20"/>
      <c r="N18" s="20"/>
    </row>
    <row r="19" spans="1:14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2"/>
      <c r="G19" s="23">
        <v>0.074000</v>
      </c>
      <c r="H19" s="23"/>
      <c r="I19" s="23"/>
      <c r="J19" s="24">
        <v>14.650000</v>
      </c>
      <c r="K19" s="24"/>
      <c r="L19" s="24">
        <f ca="1">ROUND(INDIRECT(ADDRESS(ROW()+(0), COLUMN()+(-5), 1))*INDIRECT(ADDRESS(ROW()+(0), COLUMN()+(-2), 1)), 2)</f>
        <v>1.080000</v>
      </c>
      <c r="M19" s="24"/>
      <c r="N19" s="24"/>
    </row>
    <row r="20" spans="1:14" ht="12.00" thickBot="1" customHeight="1">
      <c r="A20" s="17"/>
      <c r="B20" s="12" t="s">
        <v>47</v>
      </c>
      <c r="C20" s="12"/>
      <c r="D20" s="10" t="s">
        <v>48</v>
      </c>
      <c r="E20" s="10"/>
      <c r="F20" s="10"/>
      <c r="G20" s="14">
        <v>2.000000</v>
      </c>
      <c r="H20" s="14"/>
      <c r="I20" s="14"/>
      <c r="J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30.410000</v>
      </c>
      <c r="K20" s="16"/>
      <c r="L20" s="16">
        <f ca="1">ROUND(INDIRECT(ADDRESS(ROW()+(0), COLUMN()+(-5), 1))*INDIRECT(ADDRESS(ROW()+(0), COLUMN()+(-2), 1))/100, 2)</f>
        <v>0.610000</v>
      </c>
      <c r="M20" s="16"/>
      <c r="N20" s="16"/>
    </row>
    <row r="21" spans="1:14" ht="12.00" thickBot="1" customHeight="1">
      <c r="A21" s="22"/>
      <c r="B21" s="21" t="s">
        <v>49</v>
      </c>
      <c r="C21" s="21"/>
      <c r="D21" s="22" t="s">
        <v>50</v>
      </c>
      <c r="E21" s="22"/>
      <c r="F21" s="22"/>
      <c r="G21" s="23">
        <v>3.000000</v>
      </c>
      <c r="H21" s="23"/>
      <c r="I21" s="23"/>
      <c r="J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31.020000</v>
      </c>
      <c r="K21" s="24"/>
      <c r="L21" s="24">
        <f ca="1">ROUND(INDIRECT(ADDRESS(ROW()+(0), COLUMN()+(-5), 1))*INDIRECT(ADDRESS(ROW()+(0), COLUMN()+(-2), 1))/100, 2)</f>
        <v>0.930000</v>
      </c>
      <c r="M21" s="24"/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25"/>
      <c r="J22" s="6" t="s">
        <v>52</v>
      </c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31.950000</v>
      </c>
      <c r="M22" s="26"/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 t="s">
        <v>54</v>
      </c>
      <c r="G25" s="27"/>
      <c r="H25" s="27" t="s">
        <v>55</v>
      </c>
      <c r="I25" s="27"/>
      <c r="J25" s="27"/>
      <c r="K25" s="27"/>
      <c r="L25" s="27"/>
      <c r="M25" s="27" t="s">
        <v>56</v>
      </c>
      <c r="N25" s="27"/>
    </row>
    <row r="26" spans="1:14" ht="12.00" thickBot="1" customHeight="1">
      <c r="A26" s="28" t="s">
        <v>57</v>
      </c>
      <c r="B26" s="28"/>
      <c r="C26" s="28"/>
      <c r="D26" s="28"/>
      <c r="E26" s="28"/>
      <c r="F26" s="29">
        <v>112005.000000</v>
      </c>
      <c r="G26" s="29"/>
      <c r="H26" s="29">
        <v>172007.000000</v>
      </c>
      <c r="I26" s="29"/>
      <c r="J26" s="29"/>
      <c r="K26" s="29"/>
      <c r="L26" s="29"/>
      <c r="M26" s="29" t="s">
        <v>58</v>
      </c>
      <c r="N26" s="29"/>
    </row>
    <row r="27" spans="1:14" ht="12.00" thickBot="1" customHeight="1">
      <c r="A27" s="30" t="s">
        <v>59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32" t="s">
        <v>60</v>
      </c>
      <c r="B28" s="32"/>
      <c r="C28" s="32"/>
      <c r="D28" s="32"/>
      <c r="E28" s="32"/>
      <c r="F28" s="33">
        <v>112008.000000</v>
      </c>
      <c r="G28" s="33"/>
      <c r="H28" s="33">
        <v>112009.000000</v>
      </c>
      <c r="I28" s="33"/>
      <c r="J28" s="33"/>
      <c r="K28" s="33"/>
      <c r="L28" s="33"/>
      <c r="M28" s="33"/>
      <c r="N28" s="33"/>
    </row>
    <row r="31" spans="1:1" ht="11.40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103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B15:C15"/>
    <mergeCell ref="D15:F15"/>
    <mergeCell ref="G15:I15"/>
    <mergeCell ref="J15:K15"/>
    <mergeCell ref="L15:N15"/>
    <mergeCell ref="B16:C16"/>
    <mergeCell ref="D16:F16"/>
    <mergeCell ref="G16:I16"/>
    <mergeCell ref="J16:K16"/>
    <mergeCell ref="L16:N16"/>
    <mergeCell ref="B17:C17"/>
    <mergeCell ref="D17:F17"/>
    <mergeCell ref="G17:I17"/>
    <mergeCell ref="J17:K17"/>
    <mergeCell ref="L17:N17"/>
    <mergeCell ref="B18:C18"/>
    <mergeCell ref="D18:F18"/>
    <mergeCell ref="G18:I18"/>
    <mergeCell ref="J18:K18"/>
    <mergeCell ref="L18:N18"/>
    <mergeCell ref="B19:C19"/>
    <mergeCell ref="D19:F19"/>
    <mergeCell ref="G19:I19"/>
    <mergeCell ref="J19:K19"/>
    <mergeCell ref="L19:N19"/>
    <mergeCell ref="B20:C20"/>
    <mergeCell ref="D20:F20"/>
    <mergeCell ref="G20:I20"/>
    <mergeCell ref="J20:K20"/>
    <mergeCell ref="L20:N20"/>
    <mergeCell ref="B21:C21"/>
    <mergeCell ref="D21:F21"/>
    <mergeCell ref="G21:I21"/>
    <mergeCell ref="J21:K21"/>
    <mergeCell ref="L21:N21"/>
    <mergeCell ref="A22:F22"/>
    <mergeCell ref="G22:I22"/>
    <mergeCell ref="J22:K22"/>
    <mergeCell ref="L22:N22"/>
    <mergeCell ref="A25:E25"/>
    <mergeCell ref="F25:G25"/>
    <mergeCell ref="H25:L25"/>
    <mergeCell ref="M25:N25"/>
    <mergeCell ref="A26:E26"/>
    <mergeCell ref="F26:G26"/>
    <mergeCell ref="H26:L26"/>
    <mergeCell ref="M26:N28"/>
    <mergeCell ref="A27:E27"/>
    <mergeCell ref="F27:G27"/>
    <mergeCell ref="H27:L27"/>
    <mergeCell ref="A28:E28"/>
    <mergeCell ref="F28:G28"/>
    <mergeCell ref="H28:L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