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<sst xmlns="http://schemas.openxmlformats.org/spreadsheetml/2006/main" count="55" uniqueCount="55">
  <si>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</si>
  <si>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RTF020</t>
  </si>
  <si>
    <t xml:space="preserve">m²</t>
  </si>
  <si>
    <t xml:space="preserve">Falso teito rexistrable de placas de llana de vidre.</t>
  </si>
  <si>
    <r>
      <rPr>
        <sz val="7.80"/>
        <color rgb="FF000000"/>
        <rFont val="Arial"/>
        <family val="2"/>
      </rPr>
      <t xml:space="preserve">Falso teito rexistrable,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de lá de vidro composto por módulos de 1200x1200x50 mm, acabado en relieve cor aluminio, para perfilería vista T 24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</si>
  <si>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</si>
  <si>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</si>
  <si>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</si>
  <si>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</si>
  <si>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</si>
  <si>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</si>
  <si>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mt16lvp061b</t>
  </si>
  <si>
    <t xml:space="preserve">m²</t>
  </si>
  <si>
    <t xml:space="preserve">Panel autoportante de lá de vidro composto por módulos de 1200x1200x50 mm, acabado en relieve cor aluminio, recuberto cun complexo de kraft-aluminio gofrado, para perfilería vista T 24, segundo UNE-EN 13162, resistencia térmica 1,4 m²K/W, conductividade térmica 0,035 W/(mK), Euroclase B;s1;d0 de reacción ó lume, con código de designación MW-UNE-EN 13162-T4-CS(10)0,5-Z100-AW0,40.</t>
  </si>
  <si>
    <t xml:space="preserve">mt12pfr010a</t>
  </si>
  <si>
    <t xml:space="preserve">m</t>
  </si>
  <si>
    <t xml:space="preserve">Perfil primario en T de 24x38x3600 mm, de aciero galvanizado laminado, con a cara vista revestida cunha lámina de aluminio acabado lacado en cor branca, segundo UNE-EN 13964.</t>
  </si>
  <si>
    <t xml:space="preserve">mt12pfr010g</t>
  </si>
  <si>
    <t xml:space="preserve">m</t>
  </si>
  <si>
    <t xml:space="preserve">Perfil secundario en T de 24x38x600 mm, de aciero galvanizado laminado, con a cara vista revestida cunha lámina de aluminio acabado lacado en cor branca, segundo UNE-EN 13964.</t>
  </si>
  <si>
    <t xml:space="preserve">mt12pfr010j</t>
  </si>
  <si>
    <t xml:space="preserve">m</t>
  </si>
  <si>
    <t xml:space="preserve">Perfil angular en L de 24x24x3000 mm, de aciero galvanizado laminado, con a cara vista revestida cunha lámina de aluminio acabado lacado en cor branca, segundo UNE-EN 13964.</t>
  </si>
  <si>
    <t xml:space="preserve">mt12fac020b</t>
  </si>
  <si>
    <t xml:space="preserve">Ude</t>
  </si>
  <si>
    <t xml:space="preserve">Vareta metálica de aceiro galvanizado de 6 mm de diámetro.</t>
  </si>
  <si>
    <t xml:space="preserve">mt12fac050</t>
  </si>
  <si>
    <t xml:space="preserve">Ude</t>
  </si>
  <si>
    <t xml:space="preserve">Accesorios para a instalación de falsos teitos rexistrables.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</si>
  <si>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</si>
  <si>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</si>
  <si>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</si>
  <si>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</si>
  <si>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</si>
  <si>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</si>
  <si>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</si>
  <si>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</si>
  <si>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</si>
  <si>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</si>
  <si>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5,23€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</si>
  <si>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</si>
  <si>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</si>
  <si>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</si>
  <si>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</si>
  <si>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</si>
  <si>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</si>
  <si>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</si>
  <si>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</si>
  <si>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13964:2006</t>
  </si>
  <si>
    <t xml:space="preserve">1/3/4</t>
  </si>
  <si>
    <t xml:space="preserve">Techos suspendidos. Requisitos y métodos de ensayo.</t>
  </si>
  <si>
    <t xml:space="preserve">UNE-EN 13964:2006/A1:2008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</si>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</sst>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46" customWidth="1"/>
    <col min="3" max="3" width="3.35" customWidth="1"/>
    <col min="4" max="4" width="9.33" customWidth="1"/>
    <col min="5" max="5" width="55.52" customWidth="1"/>
    <col min="6" max="6" width="11.07" customWidth="1"/>
    <col min="7" max="7" width="2.04" customWidth="1"/>
    <col min="8" max="8" width="4.52" customWidth="1"/>
    <col min="9" max="9" width="6.27" customWidth="1"/>
    <col min="10" max="10" width="3.93" customWidth="1"/>
    <col min="11" max="11" width="2.33" customWidth="1"/>
    <col min="12" max="12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6">
        <v>10.010000</v>
      </c>
      <c r="J8" s="16">
        <f ca="1">ROUND(INDIRECT(ADDRESS(ROW()+(0), COLUMN()+(-3), 1))*INDIRECT(ADDRESS(ROW()+(0), COLUMN()+(-1), 1)), 2)</f>
        <v>10.510000</v>
      </c>
      <c r="K8" s="16"/>
      <c r="L8" s="16"/>
    </row>
    <row r="9" spans="1:12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0.450000</v>
      </c>
      <c r="H9" s="19"/>
      <c r="I9" s="20">
        <v>0.870000</v>
      </c>
      <c r="J9" s="20">
        <f ca="1">ROUND(INDIRECT(ADDRESS(ROW()+(0), COLUMN()+(-3), 1))*INDIRECT(ADDRESS(ROW()+(0), COLUMN()+(-1), 1)), 2)</f>
        <v>0.390000</v>
      </c>
      <c r="K9" s="20"/>
      <c r="L9" s="20"/>
    </row>
    <row r="10" spans="1:12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0.450000</v>
      </c>
      <c r="H10" s="19"/>
      <c r="I10" s="20">
        <v>0.870000</v>
      </c>
      <c r="J10" s="20">
        <f ca="1">ROUND(INDIRECT(ADDRESS(ROW()+(0), COLUMN()+(-3), 1))*INDIRECT(ADDRESS(ROW()+(0), COLUMN()+(-1), 1)), 2)</f>
        <v>0.390000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0.400000</v>
      </c>
      <c r="H11" s="19"/>
      <c r="I11" s="20">
        <v>0.710000</v>
      </c>
      <c r="J11" s="20">
        <f ca="1">ROUND(INDIRECT(ADDRESS(ROW()+(0), COLUMN()+(-3), 1))*INDIRECT(ADDRESS(ROW()+(0), COLUMN()+(-1), 1)), 2)</f>
        <v>0.280000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2.000000</v>
      </c>
      <c r="H12" s="19"/>
      <c r="I12" s="20">
        <v>0.320000</v>
      </c>
      <c r="J12" s="20">
        <f ca="1">ROUND(INDIRECT(ADDRESS(ROW()+(0), COLUMN()+(-3), 1))*INDIRECT(ADDRESS(ROW()+(0), COLUMN()+(-1), 1)), 2)</f>
        <v>0.640000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0.200000</v>
      </c>
      <c r="H13" s="19"/>
      <c r="I13" s="20">
        <v>1.610000</v>
      </c>
      <c r="J13" s="20">
        <f ca="1">ROUND(INDIRECT(ADDRESS(ROW()+(0), COLUMN()+(-3), 1))*INDIRECT(ADDRESS(ROW()+(0), COLUMN()+(-1), 1)), 2)</f>
        <v>0.320000</v>
      </c>
      <c r="K13" s="20"/>
      <c r="L13" s="20"/>
    </row>
    <row r="14" spans="1:12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0.247000</v>
      </c>
      <c r="H14" s="19"/>
      <c r="I14" s="20">
        <v>15.280000</v>
      </c>
      <c r="J14" s="20">
        <f ca="1">ROUND(INDIRECT(ADDRESS(ROW()+(0), COLUMN()+(-3), 1))*INDIRECT(ADDRESS(ROW()+(0), COLUMN()+(-1), 1)), 2)</f>
        <v>3.770000</v>
      </c>
      <c r="K14" s="20"/>
      <c r="L14" s="20"/>
    </row>
    <row r="15" spans="1:12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0.247000</v>
      </c>
      <c r="H15" s="23"/>
      <c r="I15" s="24">
        <v>14.650000</v>
      </c>
      <c r="J15" s="24">
        <f ca="1">ROUND(INDIRECT(ADDRESS(ROW()+(0), COLUMN()+(-3), 1))*INDIRECT(ADDRESS(ROW()+(0), COLUMN()+(-1), 1)), 2)</f>
        <v>3.620000</v>
      </c>
      <c r="K15" s="24"/>
      <c r="L15" s="24"/>
    </row>
    <row r="16" spans="1:12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19.920000</v>
      </c>
      <c r="J16" s="16">
        <f ca="1">ROUND(INDIRECT(ADDRESS(ROW()+(0), COLUMN()+(-3), 1))*INDIRECT(ADDRESS(ROW()+(0), COLUMN()+(-1), 1))/100, 2)</f>
        <v>0.400000</v>
      </c>
      <c r="K16" s="16"/>
      <c r="L16" s="16"/>
    </row>
    <row r="17" spans="1:12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20.320000</v>
      </c>
      <c r="J17" s="24">
        <f ca="1">ROUND(INDIRECT(ADDRESS(ROW()+(0), COLUMN()+(-3), 1))*INDIRECT(ADDRESS(ROW()+(0), COLUMN()+(-1), 1))/100, 2)</f>
        <v>0.610000</v>
      </c>
      <c r="K17" s="24"/>
      <c r="L17" s="24"/>
    </row>
    <row r="18" spans="1:12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20.930000</v>
      </c>
      <c r="K18" s="26"/>
      <c r="L18" s="26"/>
    </row>
    <row r="21" spans="1:12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  <c r="L21" s="27"/>
    </row>
    <row r="22" spans="1:12" ht="12.00" thickBot="1" customHeight="1">
      <c r="A22" s="28" t="s">
        <v>45</v>
      </c>
      <c r="B22" s="28"/>
      <c r="C22" s="28"/>
      <c r="D22" s="28"/>
      <c r="E22" s="28"/>
      <c r="F22" s="29">
        <v>192009.000000</v>
      </c>
      <c r="G22" s="29"/>
      <c r="H22" s="29">
        <v>192010.000000</v>
      </c>
      <c r="I22" s="29"/>
      <c r="J22" s="29"/>
      <c r="K22" s="29" t="s">
        <v>46</v>
      </c>
      <c r="L22" s="29"/>
    </row>
    <row r="23" spans="1:12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</row>
    <row r="24" spans="1:12" ht="12.00" thickBot="1" customHeight="1">
      <c r="A24" s="28" t="s">
        <v>48</v>
      </c>
      <c r="B24" s="28"/>
      <c r="C24" s="28"/>
      <c r="D24" s="28"/>
      <c r="E24" s="28"/>
      <c r="F24" s="29">
        <v>112005.000000</v>
      </c>
      <c r="G24" s="29"/>
      <c r="H24" s="29">
        <v>172007.000000</v>
      </c>
      <c r="I24" s="29"/>
      <c r="J24" s="29"/>
      <c r="K24" s="29" t="s">
        <v>49</v>
      </c>
      <c r="L24" s="29"/>
    </row>
    <row r="25" spans="1:12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</row>
    <row r="26" spans="1:12" ht="12.00" thickBot="1" customHeight="1">
      <c r="A26" s="30" t="s">
        <v>51</v>
      </c>
      <c r="B26" s="30"/>
      <c r="C26" s="30"/>
      <c r="D26" s="30"/>
      <c r="E26" s="30"/>
      <c r="F26" s="31">
        <v>112008.000000</v>
      </c>
      <c r="G26" s="31"/>
      <c r="H26" s="31">
        <v>112009.000000</v>
      </c>
      <c r="I26" s="31"/>
      <c r="J26" s="31"/>
      <c r="K26" s="31"/>
      <c r="L26" s="3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75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B16:C16"/>
    <mergeCell ref="D16:F16"/>
    <mergeCell ref="G16:H16"/>
    <mergeCell ref="J16:L16"/>
    <mergeCell ref="B17:C17"/>
    <mergeCell ref="D17:F17"/>
    <mergeCell ref="G17:H17"/>
    <mergeCell ref="J17:L17"/>
    <mergeCell ref="A18:F18"/>
    <mergeCell ref="G18:H18"/>
    <mergeCell ref="J18:L18"/>
    <mergeCell ref="A21:E21"/>
    <mergeCell ref="F21:G21"/>
    <mergeCell ref="H21:J21"/>
    <mergeCell ref="K21:L21"/>
    <mergeCell ref="A22:E22"/>
    <mergeCell ref="F22:G23"/>
    <mergeCell ref="H22:J23"/>
    <mergeCell ref="K22:L23"/>
    <mergeCell ref="A23:E23"/>
    <mergeCell ref="A24:E24"/>
    <mergeCell ref="F24:G24"/>
    <mergeCell ref="H24:J24"/>
    <mergeCell ref="K24:L26"/>
    <mergeCell ref="A25:E25"/>
    <mergeCell ref="F25:G25"/>
    <mergeCell ref="H25:J25"/>
    <mergeCell ref="A26:E26"/>
    <mergeCell ref="F26:G26"/>
    <mergeCell ref="H26:J26"/>
    <mergeCell ref="A29:L29"/>
    <mergeCell ref="A30:L30"/>
    <mergeCell ref="A31:L31"/>
  </mergeCells>
  <pageMargins left="0.620079" right="0.472441" top="0.472441" bottom="0.472441" header="0.0" footer="0.0"/>
  <pageSetup paperSize="9" orientation="portrait"/>
  <rowBreaks count="0" manualBreakCount="0">
    </rowBreaks>
</worksheet>
</file>