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<sst xmlns="http://schemas.openxmlformats.org/spreadsheetml/2006/main" count="29" uniqueCount="29">
  <si>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</si>
  <si>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RSS042</t>
  </si>
  <si>
    <t xml:space="preserve">m²</t>
  </si>
  <si>
    <t xml:space="preserve">Pavimento vinílico heteroxéneo, acústico, en rolo.</t>
  </si>
  <si>
    <r>
      <rPr>
        <b/>
        <sz val="7.80"/>
        <color rgb="FF000000"/>
        <rFont val="Arial"/>
        <family val="2"/>
      </rPr>
      <t xml:space="preserve">Pavimento vinílico heteroxéneo, acústico, de 3,3 mm de espesura total, con capa de uso de 0,5 mm de espesor, con tratamento de protección superficial a base de poliuretano, cor a escoller e revés de polietileno expandido de celas pechadas, de alta densidade;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</si>
  <si>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</si>
  <si>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</si>
  <si>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</si>
  <si>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</si>
  <si>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</si>
  <si>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</si>
  <si>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</si>
  <si>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</si>
  <si>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</si>
  <si>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mt18dsi055a</t>
  </si>
  <si>
    <t xml:space="preserve">m²</t>
  </si>
  <si>
    <t xml:space="preserve">Lámina heteroxénea de PVC, de 3,3 mm de espesura total, con capa de uso de 0,5 mm de espesor con tratamento de protección superficial a base de poliuretano, cor a escoller, e revés de polietileno expandido de celas pechadas, de alta densidade; peso total: 2800 g/m²; clasificación ó uso, segundo UNE-EN ISO 10874: clase 23 para uso doméstico; clase 33 para uso comercial; clase 42 para uso industrial; redución do ruído de impactos 19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</si>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</sst>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30.800000</v>
      </c>
      <c r="J9" s="20"/>
      <c r="K9" s="20">
        <f ca="1">ROUND(INDIRECT(ADDRESS(ROW()+(0), COLUMN()+(-3), 1))*INDIRECT(ADDRESS(ROW()+(0), COLUMN()+(-2), 1)), 2)</f>
        <v>32.340000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0.235000</v>
      </c>
      <c r="I10" s="20">
        <v>15.280000</v>
      </c>
      <c r="J10" s="20"/>
      <c r="K10" s="20">
        <f ca="1">ROUND(INDIRECT(ADDRESS(ROW()+(0), COLUMN()+(-3), 1))*INDIRECT(ADDRESS(ROW()+(0), COLUMN()+(-2), 1)), 2)</f>
        <v>3.590000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38.990000</v>
      </c>
      <c r="J12" s="16"/>
      <c r="K12" s="16">
        <f ca="1">ROUND(INDIRECT(ADDRESS(ROW()+(0), COLUMN()+(-3), 1))*INDIRECT(ADDRESS(ROW()+(0), COLUMN()+(-2), 1))/100, 2)</f>
        <v>0.780000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39.770000</v>
      </c>
      <c r="J13" s="24"/>
      <c r="K13" s="24">
        <f ca="1">ROUND(INDIRECT(ADDRESS(ROW()+(0), COLUMN()+(-3), 1))*INDIRECT(ADDRESS(ROW()+(0), COLUMN()+(-2), 1))/100, 2)</f>
        <v>1.190000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40.960000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