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<sst xmlns="http://schemas.openxmlformats.org/spreadsheetml/2006/main" count="31" uniqueCount="31">
  <si>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</si>
  <si>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RSI040</t>
  </si>
  <si>
    <t xml:space="preserve">m²</t>
  </si>
  <si>
    <t xml:space="preserve">Pavimento de protección para aparcamiento, sistema "BASF Construction Chemical".</t>
  </si>
  <si>
    <r>
      <rPr>
        <sz val="7.80"/>
        <color rgb="FF000000"/>
        <rFont val="Arial"/>
        <family val="2"/>
      </rPr>
      <t xml:space="preserve">Pavimento de protección para </t>
    </r>
    <r>
      <rPr>
        <b/>
        <sz val="7.80"/>
        <color rgb="FF000000"/>
        <rFont val="Arial"/>
        <family val="2"/>
      </rPr>
      <t xml:space="preserve">aparcamiento interior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con tráfico de intensidad media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sistema CONIDECK 2261</t>
    </r>
    <r>
      <rPr>
        <sz val="7.80"/>
        <color rgb="FF000000"/>
        <rFont val="Arial"/>
        <family val="2"/>
      </rPr>
      <t xml:space="preserve"> "BASF Construction Chemical", constituido por </t>
    </r>
    <r>
      <rPr>
        <b/>
        <sz val="7.80"/>
        <color rgb="FF000000"/>
        <rFont val="Arial"/>
        <family val="2"/>
      </rPr>
      <t xml:space="preserve"> capa de rodadura de 1,0 mm de espesor con dos manos de pintura de dous compoñentes, Mastertop TC 428 "BASF Construction Chemical", a base de resina epoxi e endurecedor amínico en emulsión acuosa, cor vermello RAL 3016, acabado satinado, aplicadas con rodillo o pistola, y espolvoreo de árido de cuarzo, Mastertop F5 "BASF Construction Chemical", sobre la primera mano, para un acabado antideslizante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</si>
  <si>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</si>
  <si>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</si>
  <si>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</si>
  <si>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</si>
  <si>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</si>
  <si>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</si>
  <si>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mt27upx010p</t>
  </si>
  <si>
    <t xml:space="preserve">kg</t>
  </si>
  <si>
    <t xml:space="preserve">Pintura de dous compoñentes, Mastertop TC 428 "BASF Construction Chemical", a base de resina epoxi e endurecedor amínico en emulsión acuosa, cor vermello RAL 3016, acabado satinado, aplicada con brocha, rodillo ou pistola.</t>
  </si>
  <si>
    <t xml:space="preserve">mt15bas130e</t>
  </si>
  <si>
    <t xml:space="preserve">kg</t>
  </si>
  <si>
    <t xml:space="preserve">Árido de cuarzo natural, Mastertop F5 "BASF Construction Chemical", de granulometría comprendida entre 0,4 e 1,0 mm, para utilizar como carga mineral en combinación con resinas epoxi ou poliuretano.</t>
  </si>
  <si>
    <t xml:space="preserve">mt27upx010p</t>
  </si>
  <si>
    <t xml:space="preserve">kg</t>
  </si>
  <si>
    <t xml:space="preserve">Pintura de dous compoñentes, Mastertop TC 428 "BASF Construction Chemical", a base de resina epoxi e endurecedor amínico en emulsión acuosa, cor vermello RAL 3016, acabado satinado, aplicada con brocha, rodillo ou pistola.</t>
  </si>
  <si>
    <t xml:space="preserve">mo018</t>
  </si>
  <si>
    <t xml:space="preserve">h</t>
  </si>
  <si>
    <t xml:space="preserve">Oficial 1ª construcción.</t>
  </si>
  <si>
    <t xml:space="preserve">mo104</t>
  </si>
  <si>
    <t xml:space="preserve">h</t>
  </si>
  <si>
    <t xml:space="preserve">Peón ordinario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</si>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</sst>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5.83" customWidth="1"/>
    <col min="4" max="4" width="21.42" customWidth="1"/>
    <col min="5" max="5" width="30.31" customWidth="1"/>
    <col min="6" max="6" width="14.86" customWidth="1"/>
    <col min="7" max="7" width="4.52" customWidth="1"/>
    <col min="8" max="8" width="6.41" customWidth="1"/>
    <col min="9" max="9" width="3.93" customWidth="1"/>
    <col min="10" max="10" width="2.19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0.250000</v>
      </c>
      <c r="I8" s="16">
        <v>9.450000</v>
      </c>
      <c r="J8" s="16"/>
      <c r="K8" s="16">
        <f ca="1">ROUND(INDIRECT(ADDRESS(ROW()+(0), COLUMN()+(-3), 1))*INDIRECT(ADDRESS(ROW()+(0), COLUMN()+(-2), 1)), 2)</f>
        <v>2.360000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2.500000</v>
      </c>
      <c r="I9" s="20">
        <v>0.530000</v>
      </c>
      <c r="J9" s="20"/>
      <c r="K9" s="20">
        <f ca="1">ROUND(INDIRECT(ADDRESS(ROW()+(0), COLUMN()+(-3), 1))*INDIRECT(ADDRESS(ROW()+(0), COLUMN()+(-2), 1)), 2)</f>
        <v>1.330000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20">
        <v>9.450000</v>
      </c>
      <c r="J10" s="20"/>
      <c r="K10" s="20">
        <f ca="1">ROUND(INDIRECT(ADDRESS(ROW()+(0), COLUMN()+(-3), 1))*INDIRECT(ADDRESS(ROW()+(0), COLUMN()+(-2), 1)), 2)</f>
        <v>3.780000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0.313000</v>
      </c>
      <c r="I11" s="20">
        <v>15.280000</v>
      </c>
      <c r="J11" s="20"/>
      <c r="K11" s="20">
        <f ca="1">ROUND(INDIRECT(ADDRESS(ROW()+(0), COLUMN()+(-3), 1))*INDIRECT(ADDRESS(ROW()+(0), COLUMN()+(-2), 1)), 2)</f>
        <v>4.780000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0.470000</v>
      </c>
      <c r="I12" s="24">
        <v>13.970000</v>
      </c>
      <c r="J12" s="24"/>
      <c r="K12" s="24">
        <f ca="1">ROUND(INDIRECT(ADDRESS(ROW()+(0), COLUMN()+(-3), 1))*INDIRECT(ADDRESS(ROW()+(0), COLUMN()+(-2), 1)), 2)</f>
        <v>6.570000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18.820000</v>
      </c>
      <c r="J13" s="16"/>
      <c r="K13" s="16">
        <f ca="1">ROUND(INDIRECT(ADDRESS(ROW()+(0), COLUMN()+(-3), 1))*INDIRECT(ADDRESS(ROW()+(0), COLUMN()+(-2), 1))/100, 2)</f>
        <v>0.380000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19.200000</v>
      </c>
      <c r="J14" s="24"/>
      <c r="K14" s="24">
        <f ca="1">ROUND(INDIRECT(ADDRESS(ROW()+(0), COLUMN()+(-3), 1))*INDIRECT(ADDRESS(ROW()+(0), COLUMN()+(-2), 1))/100, 2)</f>
        <v>0.580000</v>
      </c>
    </row>
    <row r="15" spans="1:11" ht="12.00" thickBot="1" customHeight="1">
      <c r="A15" s="25"/>
      <c r="B15" s="26"/>
      <c r="C15" s="26"/>
      <c r="D15" s="26"/>
      <c r="E15" s="26"/>
      <c r="F15" s="26"/>
      <c r="G15" s="26"/>
      <c r="H15" s="27"/>
      <c r="I15" s="6" t="s">
        <v>30</v>
      </c>
      <c r="J15" s="6"/>
      <c r="K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19.780000</v>
      </c>
    </row>
  </sheetData>
  <mergeCells count="23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