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<sst xmlns="http://schemas.openxmlformats.org/spreadsheetml/2006/main" count="41" uniqueCount="41">
  <si>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</si>
  <si>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RQO031</t>
  </si>
  <si>
    <t xml:space="preserve">m²</t>
  </si>
  <si>
    <t xml:space="preserve">Morteiro monocapa fotocatalítico, sobre soporte de formigón.</t>
  </si>
  <si>
    <r>
      <rPr>
        <sz val="7.80"/>
        <color rgb="FF000000"/>
        <rFont val="Arial"/>
        <family val="2"/>
      </rPr>
      <t xml:space="preserve">Revestimento de paramentos exteriores de </t>
    </r>
    <r>
      <rPr>
        <b/>
        <sz val="7.80"/>
        <color rgb="FF000000"/>
        <rFont val="Arial"/>
        <family val="2"/>
      </rPr>
      <t xml:space="preserve">formigón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morteiro monocapa para a impermeabilización e decoración de fachadas, acabado con árido proxectado, cor branca, composto de cemento fotocatalítico descontaminante, TX ARIA "FYM ITALCEMENTI GROUP", aditivos, resinas sintéticas e cargas minerais, espesor 15 mm</t>
    </r>
    <r>
      <rPr>
        <sz val="7.80"/>
        <color rgb="FF000000"/>
        <rFont val="Arial"/>
        <family val="2"/>
      </rPr>
      <t xml:space="preserve">, aplicado </t>
    </r>
    <r>
      <rPr>
        <b/>
        <sz val="7.80"/>
        <color rgb="FF000000"/>
        <rFont val="Arial"/>
        <family val="2"/>
      </rPr>
      <t xml:space="preserve">manualmente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armado e reforzado con malla antiálcalis nos cambios de material e nos frentes de forxado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aplicado sobre unha capa de morteiro ponte de unión, de 5 mm de espesor, en aqueles lugares da súa superficie onde presente deficiencias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</si>
  <si>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</si>
  <si>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</si>
  <si>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</si>
  <si>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</si>
  <si>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</si>
  <si>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</si>
  <si>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mt28pcs020a</t>
  </si>
  <si>
    <t xml:space="preserve">kg</t>
  </si>
  <si>
    <t xml:space="preserve">Morteiro ponte de unión de 5 mm de espesor, para morteiros monocapa sobre soportes de formigón liso e formigón celular.</t>
  </si>
  <si>
    <t xml:space="preserve">mt28mit060aa</t>
  </si>
  <si>
    <t xml:space="preserve">kg</t>
  </si>
  <si>
    <t xml:space="preserve">Morteiro monocapa para a impermeabilización e decoración de fachadas, acabado con árido proxectado, cor branca, composto de cemento fotocatalítico descontaminante, TX ARIA "FYM ITALCEMENTI GROUP", aditivos, resinas sintéticas e cargas minerais, tipo OC CSIII W2, segundo UNE-EN 998-1.</t>
  </si>
  <si>
    <t xml:space="preserve">mt28mon040a</t>
  </si>
  <si>
    <t xml:space="preserve">m²</t>
  </si>
  <si>
    <t xml:space="preserve">Malla de fibra de vidro, de 10x10 mm de luz, antiálcalis, de 200 a 250 g/m² de masa superficial e 750 a 900 micras de espesor, con 25 kp/cm² de resistencia a tracción, para armar morteiros monocapa.</t>
  </si>
  <si>
    <t xml:space="preserve">mt28mon030</t>
  </si>
  <si>
    <t xml:space="preserve">m</t>
  </si>
  <si>
    <t xml:space="preserve">Xunquiño de PVC.</t>
  </si>
  <si>
    <t xml:space="preserve">mt28mon050</t>
  </si>
  <si>
    <t xml:space="preserve">m</t>
  </si>
  <si>
    <t xml:space="preserve">Perfil de PVC ríxido para formación de arestas en revestimentos de morteiro monocapa.</t>
  </si>
  <si>
    <t xml:space="preserve">mt28mon020</t>
  </si>
  <si>
    <t xml:space="preserve">kg</t>
  </si>
  <si>
    <t xml:space="preserve">Árido de mármore, procedente de machaqueo, para proxectar sobre morteiro monocapa, granulometría comprendida entre 5 e 9 mm.</t>
  </si>
  <si>
    <t xml:space="preserve">mo037</t>
  </si>
  <si>
    <t xml:space="preserve">h</t>
  </si>
  <si>
    <t xml:space="preserve">Oficial 1ª revocador.</t>
  </si>
  <si>
    <t xml:space="preserve">mo102</t>
  </si>
  <si>
    <t xml:space="preserve">h</t>
  </si>
  <si>
    <t xml:space="preserve">Peón especializado revocador.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</si>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</sst>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56" customWidth="1"/>
    <col min="4" max="4" width="21.27" customWidth="1"/>
    <col min="5" max="5" width="29.43" customWidth="1"/>
    <col min="6" max="6" width="14.86" customWidth="1"/>
    <col min="7" max="7" width="3.79" customWidth="1"/>
    <col min="8" max="8" width="7.14" customWidth="1"/>
    <col min="9" max="9" width="3.93" customWidth="1"/>
    <col min="10" max="10" width="2.19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7.500000</v>
      </c>
      <c r="I8" s="16">
        <v>0.270000</v>
      </c>
      <c r="J8" s="16"/>
      <c r="K8" s="16">
        <f ca="1">ROUND(INDIRECT(ADDRESS(ROW()+(0), COLUMN()+(-3), 1))*INDIRECT(ADDRESS(ROW()+(0), COLUMN()+(-2), 1)), 2)</f>
        <v>2.030000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17.000000</v>
      </c>
      <c r="I9" s="20">
        <v>0.650000</v>
      </c>
      <c r="J9" s="20"/>
      <c r="K9" s="20">
        <f ca="1">ROUND(INDIRECT(ADDRESS(ROW()+(0), COLUMN()+(-3), 1))*INDIRECT(ADDRESS(ROW()+(0), COLUMN()+(-2), 1)), 2)</f>
        <v>11.050000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0.210000</v>
      </c>
      <c r="I10" s="20">
        <v>2.410000</v>
      </c>
      <c r="J10" s="20"/>
      <c r="K10" s="20">
        <f ca="1">ROUND(INDIRECT(ADDRESS(ROW()+(0), COLUMN()+(-3), 1))*INDIRECT(ADDRESS(ROW()+(0), COLUMN()+(-2), 1)), 2)</f>
        <v>0.510000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0.750000</v>
      </c>
      <c r="I11" s="20">
        <v>0.350000</v>
      </c>
      <c r="J11" s="20"/>
      <c r="K11" s="20">
        <f ca="1">ROUND(INDIRECT(ADDRESS(ROW()+(0), COLUMN()+(-3), 1))*INDIRECT(ADDRESS(ROW()+(0), COLUMN()+(-2), 1)), 2)</f>
        <v>0.260000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1.250000</v>
      </c>
      <c r="I12" s="20">
        <v>0.370000</v>
      </c>
      <c r="J12" s="20"/>
      <c r="K12" s="20">
        <f ca="1">ROUND(INDIRECT(ADDRESS(ROW()+(0), COLUMN()+(-3), 1))*INDIRECT(ADDRESS(ROW()+(0), COLUMN()+(-2), 1)), 2)</f>
        <v>0.460000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15.000000</v>
      </c>
      <c r="I13" s="20">
        <v>0.130000</v>
      </c>
      <c r="J13" s="20"/>
      <c r="K13" s="20">
        <f ca="1">ROUND(INDIRECT(ADDRESS(ROW()+(0), COLUMN()+(-3), 1))*INDIRECT(ADDRESS(ROW()+(0), COLUMN()+(-2), 1)), 2)</f>
        <v>1.950000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0.489000</v>
      </c>
      <c r="I14" s="20">
        <v>15.280000</v>
      </c>
      <c r="J14" s="20"/>
      <c r="K14" s="20">
        <f ca="1">ROUND(INDIRECT(ADDRESS(ROW()+(0), COLUMN()+(-3), 1))*INDIRECT(ADDRESS(ROW()+(0), COLUMN()+(-2), 1)), 2)</f>
        <v>7.470000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0.463000</v>
      </c>
      <c r="I15" s="24">
        <v>14.760000</v>
      </c>
      <c r="J15" s="24"/>
      <c r="K15" s="24">
        <f ca="1">ROUND(INDIRECT(ADDRESS(ROW()+(0), COLUMN()+(-3), 1))*INDIRECT(ADDRESS(ROW()+(0), COLUMN()+(-2), 1)), 2)</f>
        <v>6.830000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4.000000</v>
      </c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30.560000</v>
      </c>
      <c r="J16" s="16"/>
      <c r="K16" s="16">
        <f ca="1">ROUND(INDIRECT(ADDRESS(ROW()+(0), COLUMN()+(-3), 1))*INDIRECT(ADDRESS(ROW()+(0), COLUMN()+(-2), 1))/100, 2)</f>
        <v>1.220000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31.780000</v>
      </c>
      <c r="J17" s="24"/>
      <c r="K17" s="24">
        <f ca="1">ROUND(INDIRECT(ADDRESS(ROW()+(0), COLUMN()+(-3), 1))*INDIRECT(ADDRESS(ROW()+(0), COLUMN()+(-2), 1))/100, 2)</f>
        <v>0.950000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32.730000</v>
      </c>
    </row>
  </sheetData>
  <mergeCells count="2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A18:G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