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<sst xmlns="http://schemas.openxmlformats.org/spreadsheetml/2006/main" count="48" uniqueCount="48">
  <si>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</si>
  <si>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RQO021</t>
  </si>
  <si>
    <t xml:space="preserve">m²</t>
  </si>
  <si>
    <t xml:space="preserve">Morteiro monocapa polimérico, sobre soporte de formigón.</t>
  </si>
  <si>
    <r>
      <rPr>
        <sz val="7.80"/>
        <color rgb="FF000000"/>
        <rFont val="Arial"/>
        <family val="2"/>
      </rPr>
      <t xml:space="preserve">Revestimento de paramentos exteriores de </t>
    </r>
    <r>
      <rPr>
        <b/>
        <sz val="7.80"/>
        <color rgb="FF000000"/>
        <rFont val="Arial"/>
        <family val="2"/>
      </rPr>
      <t xml:space="preserve">formigón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morteiro monocapa hidrófobo de red tridimensional, para a impermeabilización e decoración de fachadas, acabado raspado, cor Marfil</t>
    </r>
    <r>
      <rPr>
        <sz val="7.80"/>
        <color rgb="FF000000"/>
        <rFont val="Arial"/>
        <family val="2"/>
      </rPr>
      <t xml:space="preserve">, espesor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mm, aplicado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armado e reforzado con malla antiálcalis nos cambios de material e nos frentes de forxado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aplicado sobre unha capa de morteiro ponte de unión, de 5 mm de espesor, en aqueles lugares da súa superficie onde presente deficiencias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</si>
  <si>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</si>
  <si>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</si>
  <si>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</si>
  <si>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</si>
  <si>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</si>
  <si>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</si>
  <si>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mt28pcs020a</t>
  </si>
  <si>
    <t xml:space="preserve">kg</t>
  </si>
  <si>
    <t xml:space="preserve">Morteiro ponte de unión de 5 mm de espesor, para morteiros monocapa sobre soportes de formigón liso e formigón celular.</t>
  </si>
  <si>
    <t xml:space="preserve">mt28mpl010cOa</t>
  </si>
  <si>
    <t xml:space="preserve">kg</t>
  </si>
  <si>
    <t xml:space="preserve">Morteiro monocapa hidrófobo de red tridimensional, para a impermeabilización e decoración de fachadas, acabado raspado, cor Marfil, composto de cemento e cargas minerais, aditivado en masa con polímeros. Segundo UNE-EN 998-1.</t>
  </si>
  <si>
    <t xml:space="preserve">mt28mon040a</t>
  </si>
  <si>
    <t xml:space="preserve">m²</t>
  </si>
  <si>
    <t xml:space="preserve">Malla de fibra de vidro, de 10x10 mm de luz, antiálcalis, de 200 a 250 g/m² de masa superficial e 750 a 900 micras de espesor, con 25 kp/cm² de resistencia a tracción, para armar morteiros monocapa.</t>
  </si>
  <si>
    <t xml:space="preserve">mt28mon030</t>
  </si>
  <si>
    <t xml:space="preserve">m</t>
  </si>
  <si>
    <t xml:space="preserve">Xunquiño de PVC.</t>
  </si>
  <si>
    <t xml:space="preserve">mt28mon050</t>
  </si>
  <si>
    <t xml:space="preserve">m</t>
  </si>
  <si>
    <t xml:space="preserve">Perfil de PVC ríxido para formación de arestas en revestimentos de morteiro monocapa.</t>
  </si>
  <si>
    <t xml:space="preserve">mo037</t>
  </si>
  <si>
    <t xml:space="preserve">h</t>
  </si>
  <si>
    <t xml:space="preserve">Oficial 1ª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</si>
  <si>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</si>
  <si>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</si>
  <si>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</si>
  <si>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</si>
  <si>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</si>
  <si>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</si>
  <si>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</si>
  <si>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4,53€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</si>
  <si>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</si>
  <si>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</si>
  <si>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</si>
  <si>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</si>
  <si>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</si>
  <si>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998-1:2003</t>
  </si>
  <si>
    <t xml:space="preserve">Especificaciones de los morteros para albañilería. Parte 1: Morteros para revoco y enlucido.</t>
  </si>
  <si>
    <t xml:space="preserve">UNE-EN 998-1:2003/AC:2006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</si>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</sst>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95" customWidth="1"/>
    <col min="4" max="4" width="21.71" customWidth="1"/>
    <col min="5" max="5" width="27.83" customWidth="1"/>
    <col min="6" max="6" width="9.18" customWidth="1"/>
    <col min="7" max="7" width="5.97" customWidth="1"/>
    <col min="8" max="8" width="4.37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7.500000</v>
      </c>
      <c r="J8" s="14"/>
      <c r="K8" s="16">
        <v>0.270000</v>
      </c>
      <c r="L8" s="16"/>
      <c r="M8" s="16">
        <f ca="1">ROUND(INDIRECT(ADDRESS(ROW()+(0), COLUMN()+(-4), 1))*INDIRECT(ADDRESS(ROW()+(0), COLUMN()+(-2), 1)), 2)</f>
        <v>2.030000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16.400000</v>
      </c>
      <c r="J9" s="19"/>
      <c r="K9" s="20">
        <v>0.770000</v>
      </c>
      <c r="L9" s="20"/>
      <c r="M9" s="20">
        <f ca="1">ROUND(INDIRECT(ADDRESS(ROW()+(0), COLUMN()+(-4), 1))*INDIRECT(ADDRESS(ROW()+(0), COLUMN()+(-2), 1)), 2)</f>
        <v>12.630000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0.210000</v>
      </c>
      <c r="J10" s="19"/>
      <c r="K10" s="20">
        <v>2.410000</v>
      </c>
      <c r="L10" s="20"/>
      <c r="M10" s="20">
        <f ca="1">ROUND(INDIRECT(ADDRESS(ROW()+(0), COLUMN()+(-4), 1))*INDIRECT(ADDRESS(ROW()+(0), COLUMN()+(-2), 1)), 2)</f>
        <v>0.510000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0.750000</v>
      </c>
      <c r="J11" s="19"/>
      <c r="K11" s="20">
        <v>0.350000</v>
      </c>
      <c r="L11" s="20"/>
      <c r="M11" s="20">
        <f ca="1">ROUND(INDIRECT(ADDRESS(ROW()+(0), COLUMN()+(-4), 1))*INDIRECT(ADDRESS(ROW()+(0), COLUMN()+(-2), 1)), 2)</f>
        <v>0.260000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1.250000</v>
      </c>
      <c r="J12" s="19"/>
      <c r="K12" s="20">
        <v>0.370000</v>
      </c>
      <c r="L12" s="20"/>
      <c r="M12" s="20">
        <f ca="1">ROUND(INDIRECT(ADDRESS(ROW()+(0), COLUMN()+(-4), 1))*INDIRECT(ADDRESS(ROW()+(0), COLUMN()+(-2), 1)), 2)</f>
        <v>0.460000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0.515000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7.870000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0.476000</v>
      </c>
      <c r="J14" s="23"/>
      <c r="K14" s="24">
        <v>14.760000</v>
      </c>
      <c r="L14" s="24"/>
      <c r="M14" s="24">
        <f ca="1">ROUND(INDIRECT(ADDRESS(ROW()+(0), COLUMN()+(-4), 1))*INDIRECT(ADDRESS(ROW()+(0), COLUMN()+(-2), 1)), 2)</f>
        <v>7.030000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30.790000</v>
      </c>
      <c r="L15" s="16"/>
      <c r="M15" s="16">
        <f ca="1">ROUND(INDIRECT(ADDRESS(ROW()+(0), COLUMN()+(-4), 1))*INDIRECT(ADDRESS(ROW()+(0), COLUMN()+(-2), 1))/100, 2)</f>
        <v>0.620000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31.410000</v>
      </c>
      <c r="L16" s="24"/>
      <c r="M16" s="24">
        <f ca="1">ROUND(INDIRECT(ADDRESS(ROW()+(0), COLUMN()+(-4), 1))*INDIRECT(ADDRESS(ROW()+(0), COLUMN()+(-2), 1))/100, 2)</f>
        <v>0.940000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32.350000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122004.000000</v>
      </c>
      <c r="H21" s="29"/>
      <c r="I21" s="29"/>
      <c r="J21" s="29">
        <v>122005.000000</v>
      </c>
      <c r="K21" s="29"/>
      <c r="L21" s="29"/>
      <c r="M21" s="29"/>
      <c r="N21" s="29">
        <v>4.000000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44</v>
      </c>
      <c r="B23" s="32"/>
      <c r="C23" s="32"/>
      <c r="D23" s="32"/>
      <c r="E23" s="32"/>
      <c r="F23" s="32"/>
      <c r="G23" s="33">
        <v>162006.000000</v>
      </c>
      <c r="H23" s="33"/>
      <c r="I23" s="33"/>
      <c r="J23" s="33">
        <v>162006.000000</v>
      </c>
      <c r="K23" s="33"/>
      <c r="L23" s="33"/>
      <c r="M23" s="33"/>
      <c r="N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1"/>
    <mergeCell ref="J21:M21"/>
    <mergeCell ref="N21:N23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