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<sst xmlns="http://schemas.openxmlformats.org/spreadsheetml/2006/main" count="29" uniqueCount="29">
  <si>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</si>
  <si>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RIP035</t>
  </si>
  <si>
    <t xml:space="preserve">m²</t>
  </si>
  <si>
    <t xml:space="preserve">Pintura plástica sobre paramentos interiores de xeso proxectado ou placas de xeso laminado.</t>
  </si>
  <si>
    <r>
      <rPr>
        <sz val="7.80"/>
        <color rgb="FF000000"/>
        <rFont val="Arial"/>
        <family val="2"/>
      </rPr>
      <t xml:space="preserve">Pintura plástica con textura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mate</t>
    </r>
    <r>
      <rPr>
        <sz val="7.80"/>
        <color rgb="FF000000"/>
        <rFont val="Arial"/>
        <family val="2"/>
      </rPr>
      <t xml:space="preserve">, sobre paramentos horizontais e verticais interiores de </t>
    </r>
    <r>
      <rPr>
        <b/>
        <sz val="7.80"/>
        <color rgb="FF000000"/>
        <rFont val="Arial"/>
        <family val="2"/>
      </rPr>
      <t xml:space="preserve">xeso proxectado ou placas de xeso laminado</t>
    </r>
    <r>
      <rPr>
        <sz val="7.80"/>
        <color rgb="FF000000"/>
        <rFont val="Arial"/>
        <family val="2"/>
      </rPr>
      <t xml:space="preserve">, man de fondo e dúas mans de acabado </t>
    </r>
    <r>
      <rPr>
        <b/>
        <sz val="7.80"/>
        <color rgb="FF000000"/>
        <rFont val="Arial"/>
        <family val="2"/>
      </rPr>
      <t xml:space="preserve">(rendimento: 0,125 l/m² cada man)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</si>
  <si>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</si>
  <si>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</si>
  <si>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</si>
  <si>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</si>
  <si>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</si>
  <si>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</si>
  <si>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mt27pfj010a</t>
  </si>
  <si>
    <t xml:space="preserve">l</t>
  </si>
  <si>
    <t xml:space="preserve">Imprimación seladora para interior con resinas acrílicas en dispersión acuosa, especialmente indicada sobre xeso, cor branca, aplicada con brocha, rodillo ou pistola.</t>
  </si>
  <si>
    <t xml:space="preserve">mt27pij040a</t>
  </si>
  <si>
    <t xml:space="preserve">l</t>
  </si>
  <si>
    <t xml:space="preserve">Pintura plástica para interior en dispersión acuosa, lavable, tipo II segundo UNE 48243, permeable ó vapor de auga, cor branca, acabado mate, aplicada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</si>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</sst>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64" customWidth="1"/>
    <col min="4" max="4" width="19.09" customWidth="1"/>
    <col min="5" max="5" width="41.82" customWidth="1"/>
    <col min="6" max="6" width="12.53" customWidth="1"/>
    <col min="7" max="7" width="6.27" customWidth="1"/>
    <col min="8" max="8" width="6.27" customWidth="1"/>
    <col min="9" max="9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0.180000</v>
      </c>
      <c r="H8" s="16">
        <v>7.860000</v>
      </c>
      <c r="I8" s="16">
        <f ca="1">ROUND(INDIRECT(ADDRESS(ROW()+(0), COLUMN()+(-2), 1))*INDIRECT(ADDRESS(ROW()+(0), COLUMN()+(-1), 1)), 2)</f>
        <v>1.410000</v>
      </c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20">
        <v>5.720000</v>
      </c>
      <c r="I9" s="20">
        <f ca="1">ROUND(INDIRECT(ADDRESS(ROW()+(0), COLUMN()+(-2), 1))*INDIRECT(ADDRESS(ROW()+(0), COLUMN()+(-1), 1)), 2)</f>
        <v>1.430000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0.192000</v>
      </c>
      <c r="H10" s="20">
        <v>15.280000</v>
      </c>
      <c r="I10" s="20">
        <f ca="1">ROUND(INDIRECT(ADDRESS(ROW()+(0), COLUMN()+(-2), 1))*INDIRECT(ADDRESS(ROW()+(0), COLUMN()+(-1), 1)), 2)</f>
        <v>2.930000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0.231000</v>
      </c>
      <c r="H11" s="24">
        <v>14.650000</v>
      </c>
      <c r="I11" s="24">
        <f ca="1">ROUND(INDIRECT(ADDRESS(ROW()+(0), COLUMN()+(-2), 1))*INDIRECT(ADDRESS(ROW()+(0), COLUMN()+(-1), 1)), 2)</f>
        <v>3.380000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9.150000</v>
      </c>
      <c r="I12" s="16">
        <f ca="1">ROUND(INDIRECT(ADDRESS(ROW()+(0), COLUMN()+(-2), 1))*INDIRECT(ADDRESS(ROW()+(0), COLUMN()+(-1), 1))/100, 2)</f>
        <v>0.180000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9.330000</v>
      </c>
      <c r="I13" s="24">
        <f ca="1">ROUND(INDIRECT(ADDRESS(ROW()+(0), COLUMN()+(-2), 1))*INDIRECT(ADDRESS(ROW()+(0), COLUMN()+(-1), 1))/100, 2)</f>
        <v>0.280000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9.610000</v>
      </c>
    </row>
  </sheetData>
  <mergeCells count="12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