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<sst xmlns="http://schemas.openxmlformats.org/spreadsheetml/2006/main" count="29" uniqueCount="29">
  <si>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</si>
  <si>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RIP030</t>
  </si>
  <si>
    <t xml:space="preserve">m²</t>
  </si>
  <si>
    <t xml:space="preserve">Pintura plástica sobre paramentos interiores de xeso ou escaiola.</t>
  </si>
  <si>
    <r>
      <rPr>
        <sz val="7.80"/>
        <color rgb="FF000000"/>
        <rFont val="Arial"/>
        <family val="2"/>
      </rPr>
      <t xml:space="preserve">Pintura plástica con textura </t>
    </r>
    <r>
      <rPr>
        <b/>
        <sz val="7.80"/>
        <color rgb="FF000000"/>
        <rFont val="Arial"/>
        <family val="2"/>
      </rPr>
      <t xml:space="preserve">lisa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cor branca</t>
    </r>
    <r>
      <rPr>
        <sz val="7.80"/>
        <color rgb="FF000000"/>
        <rFont val="Arial"/>
        <family val="2"/>
      </rPr>
      <t xml:space="preserve">, acabado </t>
    </r>
    <r>
      <rPr>
        <b/>
        <sz val="7.80"/>
        <color rgb="FF000000"/>
        <rFont val="Arial"/>
        <family val="2"/>
      </rPr>
      <t xml:space="preserve">mate</t>
    </r>
    <r>
      <rPr>
        <sz val="7.80"/>
        <color rgb="FF000000"/>
        <rFont val="Arial"/>
        <family val="2"/>
      </rPr>
      <t xml:space="preserve">, sobre paramentos horizontais e verticais interiores de </t>
    </r>
    <r>
      <rPr>
        <b/>
        <sz val="7.80"/>
        <color rgb="FF000000"/>
        <rFont val="Arial"/>
        <family val="2"/>
      </rPr>
      <t xml:space="preserve">xeso ou escaiola</t>
    </r>
    <r>
      <rPr>
        <sz val="7.80"/>
        <color rgb="FF000000"/>
        <rFont val="Arial"/>
        <family val="2"/>
      </rPr>
      <t xml:space="preserve">, man de fondo e dúas mans de acabado </t>
    </r>
    <r>
      <rPr>
        <b/>
        <sz val="7.80"/>
        <color rgb="FF000000"/>
        <rFont val="Arial"/>
        <family val="2"/>
      </rPr>
      <t xml:space="preserve">(rendimento: 0,125 l/m² cada man)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</si>
  <si>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</si>
  <si>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</si>
  <si>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</si>
  <si>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</si>
  <si>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</si>
  <si>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</si>
  <si>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mt27pfj040a</t>
  </si>
  <si>
    <t xml:space="preserve">l</t>
  </si>
  <si>
    <t xml:space="preserve">Emulsión acrílica acuosa como fixador de superficies, incoloro, acabado brillante, aplicada con brocha, rodillo ou pistola.</t>
  </si>
  <si>
    <t xml:space="preserve">mt27pij040a</t>
  </si>
  <si>
    <t xml:space="preserve">l</t>
  </si>
  <si>
    <t xml:space="preserve">Pintura plástica para interior en dispersión acuosa, lavable, tipo II segundo UNE 48243, permeable ó vapor de auga, cor branca, acabado mate, aplicada con brocha, rodillo ou pistola.</t>
  </si>
  <si>
    <t xml:space="preserve">mo036</t>
  </si>
  <si>
    <t xml:space="preserve">h</t>
  </si>
  <si>
    <t xml:space="preserve">Oficial 1ª pintor.</t>
  </si>
  <si>
    <t xml:space="preserve">mo071</t>
  </si>
  <si>
    <t xml:space="preserve">h</t>
  </si>
  <si>
    <t xml:space="preserve">Axudante pintor.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</si>
  <si>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</si>
  <si>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</si>
  <si>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</si>
  <si>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</si>
  <si>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18,05€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</si>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</sst>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11" customWidth="1"/>
    <col min="2" max="2" width="3.06" customWidth="1"/>
    <col min="3" max="3" width="0.73" customWidth="1"/>
    <col min="4" max="4" width="13.84" customWidth="1"/>
    <col min="5" max="5" width="63.09" customWidth="1"/>
    <col min="6" max="6" width="0.73" customWidth="1"/>
    <col min="7" max="7" width="5.68" customWidth="1"/>
    <col min="8" max="8" width="2.48" customWidth="1"/>
    <col min="9" max="9" width="3.64" customWidth="1"/>
    <col min="10" max="10" width="4.52" customWidth="1"/>
    <col min="11" max="11" width="8.1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/>
      <c r="H7" s="9" t="s">
        <v>9</v>
      </c>
      <c r="I7" s="9"/>
      <c r="J7" s="9" t="s">
        <v>10</v>
      </c>
      <c r="K7" s="9"/>
    </row>
    <row r="8" spans="1:11" ht="21.6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0.180000</v>
      </c>
      <c r="G8" s="14"/>
      <c r="H8" s="16">
        <v>10.040000</v>
      </c>
      <c r="I8" s="16"/>
      <c r="J8" s="16">
        <f ca="1">ROUND(INDIRECT(ADDRESS(ROW()+(0), COLUMN()+(-4), 1))*INDIRECT(ADDRESS(ROW()+(0), COLUMN()+(-2), 1)), 2)</f>
        <v>1.810000</v>
      </c>
      <c r="K8" s="16"/>
    </row>
    <row r="9" spans="1:11" ht="31.2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0.250000</v>
      </c>
      <c r="G9" s="19"/>
      <c r="H9" s="20">
        <v>5.720000</v>
      </c>
      <c r="I9" s="20"/>
      <c r="J9" s="20">
        <f ca="1">ROUND(INDIRECT(ADDRESS(ROW()+(0), COLUMN()+(-4), 1))*INDIRECT(ADDRESS(ROW()+(0), COLUMN()+(-2), 1)), 2)</f>
        <v>1.430000</v>
      </c>
      <c r="K9" s="20"/>
    </row>
    <row r="10" spans="1:11" ht="12.0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9">
        <v>0.192000</v>
      </c>
      <c r="G10" s="19"/>
      <c r="H10" s="20">
        <v>15.280000</v>
      </c>
      <c r="I10" s="20"/>
      <c r="J10" s="20">
        <f ca="1">ROUND(INDIRECT(ADDRESS(ROW()+(0), COLUMN()+(-4), 1))*INDIRECT(ADDRESS(ROW()+(0), COLUMN()+(-2), 1)), 2)</f>
        <v>2.930000</v>
      </c>
      <c r="K10" s="20"/>
    </row>
    <row r="11" spans="1:11" ht="12.00" thickBot="1" customHeight="1">
      <c r="A11" s="17" t="s">
        <v>20</v>
      </c>
      <c r="B11" s="21" t="s">
        <v>21</v>
      </c>
      <c r="C11" s="21"/>
      <c r="D11" s="22" t="s">
        <v>22</v>
      </c>
      <c r="E11" s="22"/>
      <c r="F11" s="23">
        <v>0.231000</v>
      </c>
      <c r="G11" s="23"/>
      <c r="H11" s="24">
        <v>14.650000</v>
      </c>
      <c r="I11" s="24"/>
      <c r="J11" s="24">
        <f ca="1">ROUND(INDIRECT(ADDRESS(ROW()+(0), COLUMN()+(-4), 1))*INDIRECT(ADDRESS(ROW()+(0), COLUMN()+(-2), 1)), 2)</f>
        <v>3.380000</v>
      </c>
      <c r="K11" s="24"/>
    </row>
    <row r="12" spans="1:11" ht="12.00" thickBot="1" customHeight="1">
      <c r="A12" s="17"/>
      <c r="B12" s="12" t="s">
        <v>23</v>
      </c>
      <c r="C12" s="12"/>
      <c r="D12" s="10" t="s">
        <v>24</v>
      </c>
      <c r="E12" s="10"/>
      <c r="F12" s="14">
        <v>2.000000</v>
      </c>
      <c r="G12" s="14"/>
      <c r="H12" s="16">
        <f ca="1">ROUND(SUM(INDIRECT(ADDRESS(ROW()+(-1), COLUMN()+(2), 1)),INDIRECT(ADDRESS(ROW()+(-2), COLUMN()+(2), 1)),INDIRECT(ADDRESS(ROW()+(-3), COLUMN()+(2), 1)),INDIRECT(ADDRESS(ROW()+(-4), COLUMN()+(2), 1))), 2)</f>
        <v>9.550000</v>
      </c>
      <c r="I12" s="16"/>
      <c r="J12" s="16">
        <f ca="1">ROUND(INDIRECT(ADDRESS(ROW()+(0), COLUMN()+(-4), 1))*INDIRECT(ADDRESS(ROW()+(0), COLUMN()+(-2), 1))/100, 2)</f>
        <v>0.190000</v>
      </c>
      <c r="K12" s="16"/>
    </row>
    <row r="13" spans="1:11" ht="12.00" thickBot="1" customHeight="1">
      <c r="A13" s="22"/>
      <c r="B13" s="21" t="s">
        <v>25</v>
      </c>
      <c r="C13" s="21"/>
      <c r="D13" s="22" t="s">
        <v>26</v>
      </c>
      <c r="E13" s="22"/>
      <c r="F13" s="23">
        <v>3.000000</v>
      </c>
      <c r="G13" s="23"/>
      <c r="H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9.740000</v>
      </c>
      <c r="I13" s="24"/>
      <c r="J13" s="24">
        <f ca="1">ROUND(INDIRECT(ADDRESS(ROW()+(0), COLUMN()+(-4), 1))*INDIRECT(ADDRESS(ROW()+(0), COLUMN()+(-2), 1))/100, 2)</f>
        <v>0.290000</v>
      </c>
      <c r="K13" s="24"/>
    </row>
    <row r="14" spans="1:11" ht="12.00" thickBot="1" customHeight="1">
      <c r="A14" s="6" t="s">
        <v>27</v>
      </c>
      <c r="B14" s="7"/>
      <c r="C14" s="7"/>
      <c r="D14" s="7"/>
      <c r="E14" s="7"/>
      <c r="F14" s="25"/>
      <c r="G14" s="25"/>
      <c r="H14" s="6" t="s">
        <v>28</v>
      </c>
      <c r="I14" s="6"/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10.030000</v>
      </c>
      <c r="K14" s="26"/>
    </row>
  </sheetData>
  <mergeCells count="46">
    <mergeCell ref="A1:K1"/>
    <mergeCell ref="A3:B3"/>
    <mergeCell ref="C3:D3"/>
    <mergeCell ref="E3:F3"/>
    <mergeCell ref="G3:H3"/>
    <mergeCell ref="I3:J3"/>
    <mergeCell ref="A4:K4"/>
    <mergeCell ref="B7:C7"/>
    <mergeCell ref="D7:E7"/>
    <mergeCell ref="F7:G7"/>
    <mergeCell ref="H7:I7"/>
    <mergeCell ref="J7:K7"/>
    <mergeCell ref="B8:C8"/>
    <mergeCell ref="D8:E8"/>
    <mergeCell ref="F8:G8"/>
    <mergeCell ref="H8:I8"/>
    <mergeCell ref="J8:K8"/>
    <mergeCell ref="B9:C9"/>
    <mergeCell ref="D9:E9"/>
    <mergeCell ref="F9:G9"/>
    <mergeCell ref="H9:I9"/>
    <mergeCell ref="J9:K9"/>
    <mergeCell ref="B10:C10"/>
    <mergeCell ref="D10:E10"/>
    <mergeCell ref="F10:G10"/>
    <mergeCell ref="H10:I10"/>
    <mergeCell ref="J10:K10"/>
    <mergeCell ref="B11:C11"/>
    <mergeCell ref="D11:E11"/>
    <mergeCell ref="F11:G11"/>
    <mergeCell ref="H11:I11"/>
    <mergeCell ref="J11:K11"/>
    <mergeCell ref="B12:C12"/>
    <mergeCell ref="D12:E12"/>
    <mergeCell ref="F12:G12"/>
    <mergeCell ref="H12:I12"/>
    <mergeCell ref="J12:K12"/>
    <mergeCell ref="B13:C13"/>
    <mergeCell ref="D13:E13"/>
    <mergeCell ref="F13:G13"/>
    <mergeCell ref="H13:I13"/>
    <mergeCell ref="J13:K13"/>
    <mergeCell ref="A14:E14"/>
    <mergeCell ref="F14:G14"/>
    <mergeCell ref="H14:I14"/>
    <mergeCell ref="J14:K14"/>
  </mergeCells>
  <pageMargins left="0.620079" right="0.472441" top="0.472441" bottom="0.472441" header="0.0" footer="0.0"/>
  <pageSetup paperSize="9" orientation="portrait"/>
  <rowBreaks count="0" manualBreakCount="0">
    </rowBreaks>
</worksheet>
</file>