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<sst xmlns="http://schemas.openxmlformats.org/spreadsheetml/2006/main" count="41" uniqueCount="41">
  <si>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</si>
  <si>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REP030</t>
  </si>
  <si>
    <t xml:space="preserve">Ude</t>
  </si>
  <si>
    <t xml:space="preserve">Revestimento de chanzo de pedra natural.</t>
  </si>
  <si>
    <r>
      <rPr>
        <sz val="7.80"/>
        <color rgb="FF000000"/>
        <rFont val="Arial"/>
        <family val="2"/>
      </rPr>
      <t xml:space="preserve">Revestimento de chanzo </t>
    </r>
    <r>
      <rPr>
        <b/>
        <sz val="7.80"/>
        <color rgb="FF000000"/>
        <rFont val="Arial"/>
        <family val="2"/>
      </rPr>
      <t xml:space="preserve">con forma recta</t>
    </r>
    <r>
      <rPr>
        <sz val="7.80"/>
        <color rgb="FF000000"/>
        <rFont val="Arial"/>
        <family val="2"/>
      </rPr>
      <t xml:space="preserve">, en escaleira, mediante forrado formado por </t>
    </r>
    <r>
      <rPr>
        <b/>
        <sz val="7.80"/>
        <color rgb="FF000000"/>
        <rFont val="Arial"/>
        <family val="2"/>
      </rPr>
      <t xml:space="preserve">pegada de mármore Crema Levante, acabado pulido e tabica de mármore Crema Levante, acabado pulido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zanquín de mármore Crema Levante de dúas pezas de 37x7x2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</si>
  <si>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</si>
  <si>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</si>
  <si>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</si>
  <si>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</si>
  <si>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</si>
  <si>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</si>
  <si>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mt18pmn110la</t>
  </si>
  <si>
    <t xml:space="preserve">Ude</t>
  </si>
  <si>
    <t xml:space="preserve">Pegada de chanzo recto de mármore nacional, Crema Levante, lonxitude ata 100 cm e 3 cm de espesor, cara e cantos pulidos.</t>
  </si>
  <si>
    <t xml:space="preserve">mt18pmn111la</t>
  </si>
  <si>
    <t xml:space="preserve">Ude</t>
  </si>
  <si>
    <t xml:space="preserve">Tabica para peldaño de mármore nacional, Crema Levante, ata 100 cm de longo por 16 cm de ancho e 2 cm de espesor, pulida.</t>
  </si>
  <si>
    <t xml:space="preserve">mt18zmn110ka</t>
  </si>
  <si>
    <t xml:space="preserve">Ude</t>
  </si>
  <si>
    <t xml:space="preserve">Zanquín de mármore nacional, Crema Levante, de dúas pezas, 37x7x2 cm, cara e cantos pulidos.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</si>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</sst>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4.81" customWidth="1"/>
    <col min="3" max="3" width="3.93" customWidth="1"/>
    <col min="4" max="4" width="22.59" customWidth="1"/>
    <col min="5" max="5" width="28.85" customWidth="1"/>
    <col min="6" max="6" width="14.86" customWidth="1"/>
    <col min="7" max="7" width="3.35" customWidth="1"/>
    <col min="8" max="8" width="6.41" customWidth="1"/>
    <col min="9" max="9" width="5.10" customWidth="1"/>
    <col min="10" max="10" width="2.04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10.820000</v>
      </c>
      <c r="J8" s="16"/>
      <c r="K8" s="16">
        <f ca="1">ROUND(INDIRECT(ADDRESS(ROW()+(0), COLUMN()+(-3), 1))*INDIRECT(ADDRESS(ROW()+(0), COLUMN()+(-2), 1)), 2)</f>
        <v>10.820000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8.120000</v>
      </c>
      <c r="J9" s="20"/>
      <c r="K9" s="20">
        <f ca="1">ROUND(INDIRECT(ADDRESS(ROW()+(0), COLUMN()+(-3), 1))*INDIRECT(ADDRESS(ROW()+(0), COLUMN()+(-2), 1)), 2)</f>
        <v>8.120000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2.370000</v>
      </c>
      <c r="J10" s="20"/>
      <c r="K10" s="20">
        <f ca="1">ROUND(INDIRECT(ADDRESS(ROW()+(0), COLUMN()+(-3), 1))*INDIRECT(ADDRESS(ROW()+(0), COLUMN()+(-2), 1)), 2)</f>
        <v>2.370000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0.020000</v>
      </c>
      <c r="I11" s="20">
        <v>115.300000</v>
      </c>
      <c r="J11" s="20"/>
      <c r="K11" s="20">
        <f ca="1">ROUND(INDIRECT(ADDRESS(ROW()+(0), COLUMN()+(-3), 1))*INDIRECT(ADDRESS(ROW()+(0), COLUMN()+(-2), 1)), 2)</f>
        <v>2.310000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0.150000</v>
      </c>
      <c r="I12" s="20">
        <v>0.700000</v>
      </c>
      <c r="J12" s="20"/>
      <c r="K12" s="20">
        <f ca="1">ROUND(INDIRECT(ADDRESS(ROW()+(0), COLUMN()+(-3), 1))*INDIRECT(ADDRESS(ROW()+(0), COLUMN()+(-2), 1)), 2)</f>
        <v>0.110000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0.752000</v>
      </c>
      <c r="I13" s="20">
        <v>15.280000</v>
      </c>
      <c r="J13" s="20"/>
      <c r="K13" s="20">
        <f ca="1">ROUND(INDIRECT(ADDRESS(ROW()+(0), COLUMN()+(-3), 1))*INDIRECT(ADDRESS(ROW()+(0), COLUMN()+(-2), 1)), 2)</f>
        <v>11.490000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0.752000</v>
      </c>
      <c r="I14" s="20">
        <v>14.650000</v>
      </c>
      <c r="J14" s="20"/>
      <c r="K14" s="20">
        <f ca="1">ROUND(INDIRECT(ADDRESS(ROW()+(0), COLUMN()+(-3), 1))*INDIRECT(ADDRESS(ROW()+(0), COLUMN()+(-2), 1)), 2)</f>
        <v>11.020000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0.752000</v>
      </c>
      <c r="I15" s="24">
        <v>13.970000</v>
      </c>
      <c r="J15" s="24"/>
      <c r="K15" s="24">
        <f ca="1">ROUND(INDIRECT(ADDRESS(ROW()+(0), COLUMN()+(-3), 1))*INDIRECT(ADDRESS(ROW()+(0), COLUMN()+(-2), 1)), 2)</f>
        <v>10.510000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56.750000</v>
      </c>
      <c r="J16" s="16"/>
      <c r="K16" s="16">
        <f ca="1">ROUND(INDIRECT(ADDRESS(ROW()+(0), COLUMN()+(-3), 1))*INDIRECT(ADDRESS(ROW()+(0), COLUMN()+(-2), 1))/100, 2)</f>
        <v>1.140000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57.890000</v>
      </c>
      <c r="J17" s="24"/>
      <c r="K17" s="24">
        <f ca="1">ROUND(INDIRECT(ADDRESS(ROW()+(0), COLUMN()+(-3), 1))*INDIRECT(ADDRESS(ROW()+(0), COLUMN()+(-2), 1))/100, 2)</f>
        <v>1.740000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59.630000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