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<sst xmlns="http://schemas.openxmlformats.org/spreadsheetml/2006/main" count="52" uniqueCount="52">
  <si>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</si>
  <si>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REC010</t>
  </si>
  <si>
    <t xml:space="preserve">Ude</t>
  </si>
  <si>
    <t xml:space="preserve">Revestimento de escaleira de terrazo.</t>
  </si>
  <si>
    <r>
      <rPr>
        <sz val="7.80"/>
        <color rgb="FF000000"/>
        <rFont val="Arial"/>
        <family val="2"/>
      </rPr>
      <t xml:space="preserve">Revestimento de escaleira </t>
    </r>
    <r>
      <rPr>
        <b/>
        <sz val="7.80"/>
        <color rgb="FF000000"/>
        <rFont val="Arial"/>
        <family val="2"/>
      </rPr>
      <t xml:space="preserve">de ida e volta, de dous tramos rectos con meseta intermedia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17</t>
    </r>
    <r>
      <rPr>
        <sz val="7.80"/>
        <color rgb="FF000000"/>
        <rFont val="Arial"/>
        <family val="2"/>
      </rPr>
      <t xml:space="preserve"> chanzos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cm de ancho mediante forrado con </t>
    </r>
    <r>
      <rPr>
        <b/>
        <sz val="7.80"/>
        <color rgb="FF000000"/>
        <rFont val="Arial"/>
        <family val="2"/>
      </rPr>
      <t xml:space="preserve">banzo prefabricado de terrazo, en "L", para interiores, uso normal, micrograno (menor ou igual a 6 mm), cor Marfil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sobrezanca de terrazo dunha peza a montacabalo</t>
    </r>
    <r>
      <rPr>
        <sz val="7.80"/>
        <color rgb="FF000000"/>
        <rFont val="Arial"/>
        <family val="2"/>
      </rPr>
      <t xml:space="preserve">, recibido con </t>
    </r>
    <r>
      <rPr>
        <b/>
        <sz val="7.80"/>
        <color rgb="FF000000"/>
        <rFont val="Arial"/>
        <family val="2"/>
      </rPr>
      <t xml:space="preserve">morteiro de cemento M-5, con area de miga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</si>
  <si>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</si>
  <si>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</si>
  <si>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</si>
  <si>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</si>
  <si>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</si>
  <si>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</si>
  <si>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</si>
  <si>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</si>
  <si>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</si>
  <si>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mt18ppt010fa</t>
  </si>
  <si>
    <t xml:space="preserve">Ude</t>
  </si>
  <si>
    <t xml:space="preserve">Banzo prefabricado de terrazo, en "L", para interiores, uso normal, micrograno (menor ou igual a 6 mm), cor Marfil, lonxitude ata 110 cm, con profundidade de pegada de 23-32 cm e altura de contrapegada de 13-20 cm, pulido en fábrica, segundo UNE-EN 13748-1.</t>
  </si>
  <si>
    <t xml:space="preserve">mt18zpt010m</t>
  </si>
  <si>
    <t xml:space="preserve">m</t>
  </si>
  <si>
    <t xml:space="preserve">Zanquín de terrazo micrograno (menor ou igual a 6 mm), para interiores, cor Marfil, dunha peza a montacabalo, para peldaño en "L".</t>
  </si>
  <si>
    <t xml:space="preserve">mt18btl010gb</t>
  </si>
  <si>
    <t xml:space="preserve">m²</t>
  </si>
  <si>
    <t xml:space="preserve">Baldosa de terrazo para interior, uso normal, micrograno (menor ou igual a 6 mm), formato nominal 33x33 cm, cor Marfil, cun primeiro pulido en fábrica, para pulido e abrillantado final en obra, segundo UNE-EN 13748-1.</t>
  </si>
  <si>
    <t xml:space="preserve">mt18rtl010gb</t>
  </si>
  <si>
    <t xml:space="preserve">m</t>
  </si>
  <si>
    <t xml:space="preserve">Rodapé rebaixado de terrazo micrograno (menor ou igual a 6 mm), cor Marfil, para interiores, 33x7 cm, cun grao de pulido de 220.</t>
  </si>
  <si>
    <t xml:space="preserve">mt01ara010</t>
  </si>
  <si>
    <t xml:space="preserve">m³</t>
  </si>
  <si>
    <t xml:space="preserve">Area de 0 a 5 mm de diámetro.</t>
  </si>
  <si>
    <t xml:space="preserve">mo021</t>
  </si>
  <si>
    <t xml:space="preserve">h</t>
  </si>
  <si>
    <t xml:space="preserve">Oficial 1ª solador.</t>
  </si>
  <si>
    <t xml:space="preserve">mo056</t>
  </si>
  <si>
    <t xml:space="preserve">h</t>
  </si>
  <si>
    <t xml:space="preserve">Axudante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</si>
  <si>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</si>
  <si>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</si>
  <si>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</si>
  <si>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</si>
  <si>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98,03€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</si>
  <si>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</si>
  <si>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</si>
  <si>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</si>
  <si>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</si>
  <si>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</si>
  <si>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13748-1:2005</t>
  </si>
  <si>
    <t xml:space="preserve">Baldosas de terrazo. Parte 1: Baldosas de terrazo para uso interior.</t>
  </si>
  <si>
    <t xml:space="preserve">EN 13748-1:2004/A1:2005</t>
  </si>
  <si>
    <t xml:space="preserve">EN 13748-1:2004/AC:2005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</si>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</sst>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5.25" customWidth="1"/>
    <col min="4" max="4" width="22.59" customWidth="1"/>
    <col min="5" max="5" width="28.85" customWidth="1"/>
    <col min="6" max="6" width="8.16" customWidth="1"/>
    <col min="7" max="7" width="6.70" customWidth="1"/>
    <col min="8" max="8" width="2.62" customWidth="1"/>
    <col min="9" max="9" width="3.79" customWidth="1"/>
    <col min="10" max="10" width="3.35" customWidth="1"/>
    <col min="11" max="11" width="5.10" customWidth="1"/>
    <col min="12" max="12" width="2.04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0.217000</v>
      </c>
      <c r="J8" s="14"/>
      <c r="K8" s="16">
        <v>115.300000</v>
      </c>
      <c r="L8" s="16"/>
      <c r="M8" s="16">
        <f ca="1">ROUND(INDIRECT(ADDRESS(ROW()+(0), COLUMN()+(-4), 1))*INDIRECT(ADDRESS(ROW()+(0), COLUMN()+(-2), 1)), 2)</f>
        <v>25.020000</v>
      </c>
      <c r="N8" s="16"/>
    </row>
    <row r="9" spans="1:14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17.000000</v>
      </c>
      <c r="J9" s="19"/>
      <c r="K9" s="20">
        <v>30.360000</v>
      </c>
      <c r="L9" s="20"/>
      <c r="M9" s="20">
        <f ca="1">ROUND(INDIRECT(ADDRESS(ROW()+(0), COLUMN()+(-4), 1))*INDIRECT(ADDRESS(ROW()+(0), COLUMN()+(-2), 1)), 2)</f>
        <v>516.120000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6.800000</v>
      </c>
      <c r="J10" s="19"/>
      <c r="K10" s="20">
        <v>17.200000</v>
      </c>
      <c r="L10" s="20"/>
      <c r="M10" s="20">
        <f ca="1">ROUND(INDIRECT(ADDRESS(ROW()+(0), COLUMN()+(-4), 1))*INDIRECT(ADDRESS(ROW()+(0), COLUMN()+(-2), 1)), 2)</f>
        <v>116.960000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2.100000</v>
      </c>
      <c r="J11" s="19"/>
      <c r="K11" s="20">
        <v>8.390000</v>
      </c>
      <c r="L11" s="20"/>
      <c r="M11" s="20">
        <f ca="1">ROUND(INDIRECT(ADDRESS(ROW()+(0), COLUMN()+(-4), 1))*INDIRECT(ADDRESS(ROW()+(0), COLUMN()+(-2), 1)), 2)</f>
        <v>17.620000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4.000000</v>
      </c>
      <c r="J12" s="19"/>
      <c r="K12" s="20">
        <v>1.500000</v>
      </c>
      <c r="L12" s="20"/>
      <c r="M12" s="20">
        <f ca="1">ROUND(INDIRECT(ADDRESS(ROW()+(0), COLUMN()+(-4), 1))*INDIRECT(ADDRESS(ROW()+(0), COLUMN()+(-2), 1)), 2)</f>
        <v>6.000000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0.040000</v>
      </c>
      <c r="J13" s="19"/>
      <c r="K13" s="20">
        <v>12.020000</v>
      </c>
      <c r="L13" s="20"/>
      <c r="M13" s="20">
        <f ca="1">ROUND(INDIRECT(ADDRESS(ROW()+(0), COLUMN()+(-4), 1))*INDIRECT(ADDRESS(ROW()+(0), COLUMN()+(-2), 1)), 2)</f>
        <v>0.480000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5.547000</v>
      </c>
      <c r="J14" s="19"/>
      <c r="K14" s="20">
        <v>15.280000</v>
      </c>
      <c r="L14" s="20"/>
      <c r="M14" s="20">
        <f ca="1">ROUND(INDIRECT(ADDRESS(ROW()+(0), COLUMN()+(-4), 1))*INDIRECT(ADDRESS(ROW()+(0), COLUMN()+(-2), 1)), 2)</f>
        <v>84.760000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2"/>
      <c r="I15" s="23">
        <v>5.547000</v>
      </c>
      <c r="J15" s="23"/>
      <c r="K15" s="24">
        <v>14.650000</v>
      </c>
      <c r="L15" s="24"/>
      <c r="M15" s="24">
        <f ca="1">ROUND(INDIRECT(ADDRESS(ROW()+(0), COLUMN()+(-4), 1))*INDIRECT(ADDRESS(ROW()+(0), COLUMN()+(-2), 1)), 2)</f>
        <v>81.260000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0"/>
      <c r="I16" s="14">
        <v>2.000000</v>
      </c>
      <c r="J16" s="14"/>
      <c r="K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848.220000</v>
      </c>
      <c r="L16" s="16"/>
      <c r="M16" s="16">
        <f ca="1">ROUND(INDIRECT(ADDRESS(ROW()+(0), COLUMN()+(-4), 1))*INDIRECT(ADDRESS(ROW()+(0), COLUMN()+(-2), 1))/100, 2)</f>
        <v>16.960000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2"/>
      <c r="I17" s="23">
        <v>3.000000</v>
      </c>
      <c r="J17" s="23"/>
      <c r="K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865.180000</v>
      </c>
      <c r="L17" s="24"/>
      <c r="M17" s="24">
        <f ca="1">ROUND(INDIRECT(ADDRESS(ROW()+(0), COLUMN()+(-4), 1))*INDIRECT(ADDRESS(ROW()+(0), COLUMN()+(-2), 1))/100, 2)</f>
        <v>25.960000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7"/>
      <c r="I18" s="25"/>
      <c r="J18" s="25"/>
      <c r="K18" s="6" t="s">
        <v>40</v>
      </c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891.140000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 t="s">
        <v>43</v>
      </c>
      <c r="K21" s="27"/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162005.000000</v>
      </c>
      <c r="H22" s="29"/>
      <c r="I22" s="29"/>
      <c r="J22" s="29">
        <v>1102006.000000</v>
      </c>
      <c r="K22" s="29"/>
      <c r="L22" s="29"/>
      <c r="M22" s="29"/>
      <c r="N22" s="29">
        <v>4.000000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4" spans="1:14" ht="12.00" thickBot="1" customHeight="1">
      <c r="A24" s="30" t="s">
        <v>47</v>
      </c>
      <c r="B24" s="30"/>
      <c r="C24" s="30"/>
      <c r="D24" s="30"/>
      <c r="E24" s="30"/>
      <c r="F24" s="30"/>
      <c r="G24" s="31">
        <v>142006.000000</v>
      </c>
      <c r="H24" s="31"/>
      <c r="I24" s="31"/>
      <c r="J24" s="31">
        <v>1102006.000000</v>
      </c>
      <c r="K24" s="31"/>
      <c r="L24" s="31"/>
      <c r="M24" s="31"/>
      <c r="N24" s="31"/>
    </row>
    <row r="25" spans="1:14" ht="12.00" thickBot="1" customHeight="1">
      <c r="A25" s="32" t="s">
        <v>48</v>
      </c>
      <c r="B25" s="32"/>
      <c r="C25" s="32"/>
      <c r="D25" s="32"/>
      <c r="E25" s="32"/>
      <c r="F25" s="32"/>
      <c r="G25" s="33">
        <v>162005.000000</v>
      </c>
      <c r="H25" s="33"/>
      <c r="I25" s="33"/>
      <c r="J25" s="33">
        <v>162005.000000</v>
      </c>
      <c r="K25" s="33"/>
      <c r="L25" s="33"/>
      <c r="M25" s="33"/>
      <c r="N25" s="33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73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A18:H18"/>
    <mergeCell ref="I18:J18"/>
    <mergeCell ref="K18:L18"/>
    <mergeCell ref="M18:N18"/>
    <mergeCell ref="A21:F21"/>
    <mergeCell ref="G21:I21"/>
    <mergeCell ref="J21:M21"/>
    <mergeCell ref="A22:F22"/>
    <mergeCell ref="G22:I22"/>
    <mergeCell ref="J22:M22"/>
    <mergeCell ref="N22:N25"/>
    <mergeCell ref="A23:F23"/>
    <mergeCell ref="G23:I23"/>
    <mergeCell ref="J23:M23"/>
    <mergeCell ref="A24:F24"/>
    <mergeCell ref="G24:I24"/>
    <mergeCell ref="J24:M24"/>
    <mergeCell ref="A25:F25"/>
    <mergeCell ref="G25:I25"/>
    <mergeCell ref="J25:M25"/>
    <mergeCell ref="A28:N28"/>
    <mergeCell ref="A29:N29"/>
    <mergeCell ref="A30:N30"/>
  </mergeCells>
  <pageMargins left="0.620079" right="0.472441" top="0.472441" bottom="0.472441" header="0.0" footer="0.0"/>
  <pageSetup paperSize="9" orientation="portrait"/>
  <rowBreaks count="0" manualBreakCount="0">
    </rowBreaks>
</worksheet>
</file>