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<sst xmlns="http://schemas.openxmlformats.org/spreadsheetml/2006/main" count="47" uniqueCount="47">
  <si>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</si>
  <si>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RCP025</t>
  </si>
  <si>
    <t xml:space="preserve">m²</t>
  </si>
  <si>
    <t xml:space="preserve">Chapado con plaquetas de pedra natural fixadas con adhesivo cementoso.</t>
  </si>
  <si>
    <r>
      <rPr>
        <sz val="7.80"/>
        <color rgb="FF000000"/>
        <rFont val="Arial"/>
        <family val="2"/>
      </rPr>
      <t xml:space="preserve">Chapado en paramento vertical, ata 3 m de altura, con </t>
    </r>
    <r>
      <rPr>
        <b/>
        <sz val="7.80"/>
        <color rgb="FF000000"/>
        <rFont val="Arial"/>
        <family val="2"/>
      </rPr>
      <t xml:space="preserve">plaquetas de mármore Blanco Macael, acabado pulido, 30,5x30,5x1 cm</t>
    </r>
    <r>
      <rPr>
        <sz val="7.80"/>
        <color rgb="FF000000"/>
        <rFont val="Arial"/>
        <family val="2"/>
      </rPr>
      <t xml:space="preserve">, fixado con </t>
    </r>
    <r>
      <rPr>
        <b/>
        <sz val="7.80"/>
        <color rgb="FF000000"/>
        <rFont val="Arial"/>
        <family val="2"/>
      </rPr>
      <t xml:space="preserve">adhesivo cementoso mellorado, C2 TE, con deslizamento reducido e tempo aberto ampliado, gris</t>
    </r>
    <r>
      <rPr>
        <sz val="7.80"/>
        <color rgb="FF000000"/>
        <rFont val="Arial"/>
        <family val="2"/>
      </rPr>
      <t xml:space="preserve">; e rexuntado con </t>
    </r>
    <r>
      <rPr>
        <b/>
        <sz val="7.80"/>
        <color rgb="FF000000"/>
        <rFont val="Arial"/>
        <family val="2"/>
      </rPr>
      <t xml:space="preserve">morteiro de xuntas cementoso, CG1, para xunta mínima (entre 1,5 e 3 mm), con a mesma tonalidade das pezas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</si>
  <si>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</si>
  <si>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</si>
  <si>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</si>
  <si>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</si>
  <si>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</si>
  <si>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</si>
  <si>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mt19pmn010a</t>
  </si>
  <si>
    <t xml:space="preserve">m²</t>
  </si>
  <si>
    <t xml:space="preserve">Plaqueta pulida, calibrada e biselada de mármore nacional, Blanco Macael, 30,5x30,5x1 cm, segundo UNE-EN 12057.</t>
  </si>
  <si>
    <t xml:space="preserve">mt19paj010</t>
  </si>
  <si>
    <t xml:space="preserve">m²</t>
  </si>
  <si>
    <t xml:space="preserve">Repercusión por ancoraxe mediante grapas de aceiro inoxidable de 5 mm, en chapado de paramentos con materiais pétreos.</t>
  </si>
  <si>
    <t xml:space="preserve">mt09mcr021q</t>
  </si>
  <si>
    <t xml:space="preserve">kg</t>
  </si>
  <si>
    <t xml:space="preserve">Adhesivo cementoso mellorado, C2 TE, con deslizamento reducido e tempo aberto ampliado, segundo UNE-EN 12004, cor gris.</t>
  </si>
  <si>
    <t xml:space="preserve">mt09mcr060c</t>
  </si>
  <si>
    <t xml:space="preserve">kg</t>
  </si>
  <si>
    <t xml:space="preserve">Morteiro de juntas cementoso, CG1, para xunta mínima entre 1,5 e 3 mm, segundo UNE-EN 13888.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</si>
  <si>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</si>
  <si>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</si>
  <si>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</si>
  <si>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</si>
  <si>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</si>
  <si>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</si>
  <si>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</si>
  <si>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</si>
  <si>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</si>
  <si>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</si>
  <si>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20,14€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</si>
  <si>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</si>
  <si>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</si>
  <si>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</si>
  <si>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</si>
  <si>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</si>
  <si>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12057:2005</t>
  </si>
  <si>
    <t xml:space="preserve">3/4</t>
  </si>
  <si>
    <t xml:space="preserve">Productos de piedra natural. Plaquetas.Requisitos </t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</si>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</sst>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56" customWidth="1"/>
    <col min="4" max="4" width="21.71" customWidth="1"/>
    <col min="5" max="5" width="27.98" customWidth="1"/>
    <col min="6" max="6" width="9.33" customWidth="1"/>
    <col min="7" max="7" width="5.97" customWidth="1"/>
    <col min="8" max="8" width="5.10" customWidth="1"/>
    <col min="9" max="9" width="2.04" customWidth="1"/>
    <col min="10" max="10" width="4.37" customWidth="1"/>
    <col min="11" max="11" width="3.64" customWidth="1"/>
    <col min="12" max="12" width="2.48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1.050000</v>
      </c>
      <c r="J8" s="14"/>
      <c r="K8" s="16">
        <v>49.280000</v>
      </c>
      <c r="L8" s="16"/>
      <c r="M8" s="16">
        <f ca="1">ROUND(INDIRECT(ADDRESS(ROW()+(0), COLUMN()+(-4), 1))*INDIRECT(ADDRESS(ROW()+(0), COLUMN()+(-2), 1)), 2)</f>
        <v>51.740000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1.000000</v>
      </c>
      <c r="J9" s="19"/>
      <c r="K9" s="20">
        <v>2.940000</v>
      </c>
      <c r="L9" s="20"/>
      <c r="M9" s="20">
        <f ca="1">ROUND(INDIRECT(ADDRESS(ROW()+(0), COLUMN()+(-4), 1))*INDIRECT(ADDRESS(ROW()+(0), COLUMN()+(-2), 1)), 2)</f>
        <v>2.940000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2.500000</v>
      </c>
      <c r="J10" s="19"/>
      <c r="K10" s="20">
        <v>0.600000</v>
      </c>
      <c r="L10" s="20"/>
      <c r="M10" s="20">
        <f ca="1">ROUND(INDIRECT(ADDRESS(ROW()+(0), COLUMN()+(-4), 1))*INDIRECT(ADDRESS(ROW()+(0), COLUMN()+(-2), 1)), 2)</f>
        <v>1.500000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0.100000</v>
      </c>
      <c r="J11" s="19"/>
      <c r="K11" s="20">
        <v>0.700000</v>
      </c>
      <c r="L11" s="20"/>
      <c r="M11" s="20">
        <f ca="1">ROUND(INDIRECT(ADDRESS(ROW()+(0), COLUMN()+(-4), 1))*INDIRECT(ADDRESS(ROW()+(0), COLUMN()+(-2), 1)), 2)</f>
        <v>0.070000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0.906000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13.840000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0.906000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13.270000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83.360000</v>
      </c>
      <c r="L14" s="16"/>
      <c r="M14" s="16">
        <f ca="1">ROUND(INDIRECT(ADDRESS(ROW()+(0), COLUMN()+(-4), 1))*INDIRECT(ADDRESS(ROW()+(0), COLUMN()+(-2), 1))/100, 2)</f>
        <v>1.670000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85.030000</v>
      </c>
      <c r="L15" s="24"/>
      <c r="M15" s="24">
        <f ca="1">ROUND(INDIRECT(ADDRESS(ROW()+(0), COLUMN()+(-4), 1))*INDIRECT(ADDRESS(ROW()+(0), COLUMN()+(-2), 1))/100, 2)</f>
        <v>2.550000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87.580000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192005.000000</v>
      </c>
      <c r="H20" s="29"/>
      <c r="I20" s="29"/>
      <c r="J20" s="29">
        <v>192006.000000</v>
      </c>
      <c r="K20" s="29"/>
      <c r="L20" s="29"/>
      <c r="M20" s="29"/>
      <c r="N20" s="29" t="s">
        <v>40</v>
      </c>
    </row>
    <row r="21" spans="1:14" ht="12.00" thickBot="1" customHeight="1">
      <c r="A21" s="30" t="s">
        <v>41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42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>
        <v>162010.000000</v>
      </c>
      <c r="K22" s="29"/>
      <c r="L22" s="29"/>
      <c r="M22" s="29"/>
      <c r="N22" s="29">
        <v>3.000000</v>
      </c>
    </row>
    <row r="23" spans="1:14" ht="21.60" thickBot="1" customHeight="1">
      <c r="A23" s="30" t="s">
        <v>43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2:F22"/>
    <mergeCell ref="G22:I23"/>
    <mergeCell ref="J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