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<sst xmlns="http://schemas.openxmlformats.org/spreadsheetml/2006/main" count="45" uniqueCount="45">
  <si>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</si>
  <si>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RCP020</t>
  </si>
  <si>
    <t xml:space="preserve">m²</t>
  </si>
  <si>
    <t xml:space="preserve">Chapado con plaquetas de pedra natural fixadas con morteiro, "sistema tradicional".</t>
  </si>
  <si>
    <r>
      <rPr>
        <sz val="7.80"/>
        <color rgb="FF000000"/>
        <rFont val="Arial"/>
        <family val="2"/>
      </rPr>
      <t xml:space="preserve">Chapado en paramento vertical, ata 3 m de altura, con </t>
    </r>
    <r>
      <rPr>
        <b/>
        <sz val="7.80"/>
        <color rgb="FF000000"/>
        <rFont val="Arial"/>
        <family val="2"/>
      </rPr>
      <t xml:space="preserve">plaquetas de mármore Blanco Macael, acabado pulido, 30,5x30,5x1 cm</t>
    </r>
    <r>
      <rPr>
        <sz val="7.80"/>
        <color rgb="FF000000"/>
        <rFont val="Arial"/>
        <family val="2"/>
      </rPr>
      <t xml:space="preserve">, fixado con </t>
    </r>
    <r>
      <rPr>
        <b/>
        <sz val="7.80"/>
        <color rgb="FF000000"/>
        <rFont val="Arial"/>
        <family val="2"/>
      </rPr>
      <t xml:space="preserve">morteiro de cemento M-5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</si>
  <si>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</si>
  <si>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</si>
  <si>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</si>
  <si>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</si>
  <si>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</si>
  <si>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</si>
  <si>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mt19pmn010a</t>
  </si>
  <si>
    <t xml:space="preserve">m²</t>
  </si>
  <si>
    <t xml:space="preserve">Plaqueta pulida, calibrada e biselada de mármore nacional, Blanco Macael, 30,5x30,5x1 cm, segundo UNE-EN 12057.</t>
  </si>
  <si>
    <t xml:space="preserve">mt19paj010</t>
  </si>
  <si>
    <t xml:space="preserve">m²</t>
  </si>
  <si>
    <t xml:space="preserve">Repercusión por ancoraxe mediante grapas de aceiro inoxidable de 5 mm, en chapado de paramentos con materiais pétreos.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</si>
  <si>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</si>
  <si>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</si>
  <si>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</si>
  <si>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mt09mcr220</t>
  </si>
  <si>
    <t xml:space="preserve">kg</t>
  </si>
  <si>
    <t xml:space="preserve">Morteiro de rexuntado para revestimientos, interiores ou exteriores, de pedra natural, pulida ou para pulir, composto de cemento, áridos a base de po de mármol, pigmentos resistentes ós álcalis e aditivos especiais.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</si>
  <si>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</si>
  <si>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</si>
  <si>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</si>
  <si>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</si>
  <si>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</si>
  <si>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</si>
  <si>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</si>
  <si>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</si>
  <si>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</si>
  <si>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</si>
  <si>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20,99€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</si>
  <si>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</si>
  <si>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</si>
  <si>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</si>
  <si>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</si>
  <si>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</si>
  <si>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12057:2005</t>
  </si>
  <si>
    <t xml:space="preserve">3/4</t>
  </si>
  <si>
    <t xml:space="preserve">Productos de piedra natural. Plaquetas.Requisitos 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</si>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</sst>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2.48" customWidth="1"/>
    <col min="3" max="3" width="3.79" customWidth="1"/>
    <col min="4" max="4" width="2.62" customWidth="1"/>
    <col min="5" max="5" width="62.95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1.31" customWidth="1"/>
    <col min="12" max="12" width="2.48" customWidth="1"/>
    <col min="13" max="13" width="2.48" customWidth="1"/>
    <col min="14" max="14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4"/>
      <c r="I8" s="16">
        <v>49.280000</v>
      </c>
      <c r="J8" s="16">
        <f ca="1">ROUND(INDIRECT(ADDRESS(ROW()+(0), COLUMN()+(-3), 1))*INDIRECT(ADDRESS(ROW()+(0), COLUMN()+(-1), 1)), 2)</f>
        <v>51.740000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1.000000</v>
      </c>
      <c r="H9" s="19"/>
      <c r="I9" s="20">
        <v>2.940000</v>
      </c>
      <c r="J9" s="20">
        <f ca="1">ROUND(INDIRECT(ADDRESS(ROW()+(0), COLUMN()+(-3), 1))*INDIRECT(ADDRESS(ROW()+(0), COLUMN()+(-1), 1)), 2)</f>
        <v>2.940000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0.025000</v>
      </c>
      <c r="H10" s="19"/>
      <c r="I10" s="20">
        <v>115.300000</v>
      </c>
      <c r="J10" s="20">
        <f ca="1">ROUND(INDIRECT(ADDRESS(ROW()+(0), COLUMN()+(-3), 1))*INDIRECT(ADDRESS(ROW()+(0), COLUMN()+(-1), 1)), 2)</f>
        <v>2.880000</v>
      </c>
      <c r="K10" s="20"/>
      <c r="L10" s="20"/>
      <c r="M10" s="20"/>
      <c r="N10" s="20"/>
    </row>
    <row r="11" spans="1:14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0.150000</v>
      </c>
      <c r="H11" s="19"/>
      <c r="I11" s="20">
        <v>1.800000</v>
      </c>
      <c r="J11" s="20">
        <f ca="1">ROUND(INDIRECT(ADDRESS(ROW()+(0), COLUMN()+(-3), 1))*INDIRECT(ADDRESS(ROW()+(0), COLUMN()+(-1), 1)), 2)</f>
        <v>0.270000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0.970000</v>
      </c>
      <c r="H12" s="19"/>
      <c r="I12" s="20">
        <v>15.280000</v>
      </c>
      <c r="J12" s="20">
        <f ca="1">ROUND(INDIRECT(ADDRESS(ROW()+(0), COLUMN()+(-3), 1))*INDIRECT(ADDRESS(ROW()+(0), COLUMN()+(-1), 1)), 2)</f>
        <v>14.820000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0.970000</v>
      </c>
      <c r="H13" s="23"/>
      <c r="I13" s="24">
        <v>14.650000</v>
      </c>
      <c r="J13" s="24">
        <f ca="1">ROUND(INDIRECT(ADDRESS(ROW()+(0), COLUMN()+(-3), 1))*INDIRECT(ADDRESS(ROW()+(0), COLUMN()+(-1), 1)), 2)</f>
        <v>14.210000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86.860000</v>
      </c>
      <c r="J14" s="16">
        <f ca="1">ROUND(INDIRECT(ADDRESS(ROW()+(0), COLUMN()+(-3), 1))*INDIRECT(ADDRESS(ROW()+(0), COLUMN()+(-1), 1))/100, 2)</f>
        <v>1.740000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88.600000</v>
      </c>
      <c r="J15" s="24">
        <f ca="1">ROUND(INDIRECT(ADDRESS(ROW()+(0), COLUMN()+(-3), 1))*INDIRECT(ADDRESS(ROW()+(0), COLUMN()+(-1), 1))/100, 2)</f>
        <v>2.660000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91.260000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192005.000000</v>
      </c>
      <c r="G20" s="29"/>
      <c r="H20" s="29">
        <v>192006.000000</v>
      </c>
      <c r="I20" s="29"/>
      <c r="J20" s="29"/>
      <c r="K20" s="29" t="s">
        <v>40</v>
      </c>
      <c r="L20" s="29"/>
      <c r="M20" s="29"/>
      <c r="N20" s="29"/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5">
    <mergeCell ref="A1:N1"/>
    <mergeCell ref="B3:D3"/>
    <mergeCell ref="E3:K3"/>
    <mergeCell ref="A4:N4"/>
    <mergeCell ref="A7:B7"/>
    <mergeCell ref="D7:F7"/>
    <mergeCell ref="G7:H7"/>
    <mergeCell ref="J7:N7"/>
    <mergeCell ref="A8:B8"/>
    <mergeCell ref="D8:F8"/>
    <mergeCell ref="G8:H8"/>
    <mergeCell ref="J8:N8"/>
    <mergeCell ref="A9:B9"/>
    <mergeCell ref="D9:F9"/>
    <mergeCell ref="G9:H9"/>
    <mergeCell ref="J9:N9"/>
    <mergeCell ref="A10:B10"/>
    <mergeCell ref="D10:F10"/>
    <mergeCell ref="G10:H10"/>
    <mergeCell ref="J10:N10"/>
    <mergeCell ref="A11:B11"/>
    <mergeCell ref="D11:F11"/>
    <mergeCell ref="G11:H11"/>
    <mergeCell ref="J11:N11"/>
    <mergeCell ref="A12:B12"/>
    <mergeCell ref="D12:F12"/>
    <mergeCell ref="G12:H12"/>
    <mergeCell ref="J12:N12"/>
    <mergeCell ref="A13:B13"/>
    <mergeCell ref="D13:F13"/>
    <mergeCell ref="G13:H13"/>
    <mergeCell ref="J13:N13"/>
    <mergeCell ref="A14:B14"/>
    <mergeCell ref="D14:F14"/>
    <mergeCell ref="G14:H14"/>
    <mergeCell ref="J14:N14"/>
    <mergeCell ref="A15:B15"/>
    <mergeCell ref="D15:F15"/>
    <mergeCell ref="G15:H15"/>
    <mergeCell ref="J15:N15"/>
    <mergeCell ref="A16:F16"/>
    <mergeCell ref="G16:H16"/>
    <mergeCell ref="J16:N16"/>
    <mergeCell ref="A19:E19"/>
    <mergeCell ref="F19:G19"/>
    <mergeCell ref="H19:J19"/>
    <mergeCell ref="K19:N19"/>
    <mergeCell ref="A20:E20"/>
    <mergeCell ref="F20:G21"/>
    <mergeCell ref="H20:J21"/>
    <mergeCell ref="K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