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<sst xmlns="http://schemas.openxmlformats.org/spreadsheetml/2006/main" count="50" uniqueCount="50">
  <si>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</si>
  <si>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RCP015</t>
  </si>
  <si>
    <t xml:space="preserve">m²</t>
  </si>
  <si>
    <t xml:space="preserve">Chapado con placas de pedra natural fixadas con adhesivo cementoso.</t>
  </si>
  <si>
    <r>
      <rPr>
        <sz val="7.80"/>
        <color rgb="FF000000"/>
        <rFont val="Arial"/>
        <family val="2"/>
      </rPr>
      <t xml:space="preserve">Chapado en paramento vertical, ata 3 m de altura, con </t>
    </r>
    <r>
      <rPr>
        <b/>
        <sz val="7.80"/>
        <color rgb="FF000000"/>
        <rFont val="Arial"/>
        <family val="2"/>
      </rPr>
      <t xml:space="preserve">placas de granito Gris Quintana, acabado pulido, 40x40x2 cm</t>
    </r>
    <r>
      <rPr>
        <sz val="7.80"/>
        <color rgb="FF000000"/>
        <rFont val="Arial"/>
        <family val="2"/>
      </rPr>
      <t xml:space="preserve">, pegadas con </t>
    </r>
    <r>
      <rPr>
        <b/>
        <sz val="7.80"/>
        <color rgb="FF000000"/>
        <rFont val="Arial"/>
        <family val="2"/>
      </rPr>
      <t xml:space="preserve">adhesivo cementoso mellorado, C2 TE, con deslizamento reducido e tempo aberto ampliado</t>
    </r>
    <r>
      <rPr>
        <sz val="7.80"/>
        <color rgb="FF000000"/>
        <rFont val="Arial"/>
        <family val="2"/>
      </rPr>
      <t xml:space="preserve">; e rexuntado con </t>
    </r>
    <r>
      <rPr>
        <b/>
        <sz val="7.80"/>
        <color rgb="FF000000"/>
        <rFont val="Arial"/>
        <family val="2"/>
      </rPr>
      <t xml:space="preserve">morteiro de xuntas cementoso, CG1, para xunta mínima (entre 1,5 e 3 mm), con a mesma tonalidade das pezas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</si>
  <si>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</si>
  <si>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</si>
  <si>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</si>
  <si>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</si>
  <si>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</si>
  <si>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</si>
  <si>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mt18bgn010ab</t>
  </si>
  <si>
    <t xml:space="preserve">m²</t>
  </si>
  <si>
    <t xml:space="preserve">Placa de granito nacional, Gris Quintana, 40x40x2 cm, acabado pulido, segundo UNE-EN 1469.</t>
  </si>
  <si>
    <t xml:space="preserve">mt19paj010</t>
  </si>
  <si>
    <t xml:space="preserve">m²</t>
  </si>
  <si>
    <t xml:space="preserve">Repercusión por ancoraxe mediante grapas de aceiro inoxidable de 5 mm, en chapado de paramentos con materiais pétreos.</t>
  </si>
  <si>
    <t xml:space="preserve">mt09mcr021q</t>
  </si>
  <si>
    <t xml:space="preserve">kg</t>
  </si>
  <si>
    <t xml:space="preserve">Adhesivo cementoso mellorado, C2 TE, con deslizamento reducido e tempo aberto ampliado, segundo UNE-EN 12004, cor gris.</t>
  </si>
  <si>
    <t xml:space="preserve">mt18wwa100b</t>
  </si>
  <si>
    <t xml:space="preserve">Ude</t>
  </si>
  <si>
    <t xml:space="preserve">Crucetas de PVC para separación entre 3 e 15 mm.</t>
  </si>
  <si>
    <t xml:space="preserve">mt09mcr060c</t>
  </si>
  <si>
    <t xml:space="preserve">kg</t>
  </si>
  <si>
    <t xml:space="preserve">Morteiro de juntas cementoso, CG1, para xunta mínima entre 1,5 e 3 mm, segundo UNE-EN 13888.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</si>
  <si>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</si>
  <si>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</si>
  <si>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</si>
  <si>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</si>
  <si>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</si>
  <si>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Axudante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</si>
  <si>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</si>
  <si>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</si>
  <si>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</si>
  <si>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</si>
  <si>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20,24€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</si>
  <si>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</si>
  <si>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</si>
  <si>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</si>
  <si>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</si>
  <si>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</si>
  <si>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1469:2005</t>
  </si>
  <si>
    <t xml:space="preserve">3/4</t>
  </si>
  <si>
    <t xml:space="preserve">Productos de piedra natural. Placas para revestimientos. Requisitos.</t>
  </si>
  <si>
    <t xml:space="preserve">UNE-EN 12004:2008</t>
  </si>
  <si>
    <t xml:space="preserve">Adhesivos para baldosas cerámicas. Requisitos, evaluación de la conformidad, clasificación y designación.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</si>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</sst>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4.81" customWidth="1"/>
    <col min="3" max="3" width="5.10" customWidth="1"/>
    <col min="4" max="4" width="21.71" customWidth="1"/>
    <col min="5" max="5" width="27.98" customWidth="1"/>
    <col min="6" max="6" width="9.33" customWidth="1"/>
    <col min="7" max="7" width="5.97" customWidth="1"/>
    <col min="8" max="8" width="4.37" customWidth="1"/>
    <col min="9" max="9" width="2.77" customWidth="1"/>
    <col min="10" max="10" width="4.37" customWidth="1"/>
    <col min="11" max="11" width="3.64" customWidth="1"/>
    <col min="12" max="12" width="2.48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1.050000</v>
      </c>
      <c r="J8" s="14"/>
      <c r="K8" s="16">
        <v>47.500000</v>
      </c>
      <c r="L8" s="16"/>
      <c r="M8" s="16">
        <f ca="1">ROUND(INDIRECT(ADDRESS(ROW()+(0), COLUMN()+(-4), 1))*INDIRECT(ADDRESS(ROW()+(0), COLUMN()+(-2), 1)), 2)</f>
        <v>49.880000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1.000000</v>
      </c>
      <c r="J9" s="19"/>
      <c r="K9" s="20">
        <v>2.940000</v>
      </c>
      <c r="L9" s="20"/>
      <c r="M9" s="20">
        <f ca="1">ROUND(INDIRECT(ADDRESS(ROW()+(0), COLUMN()+(-4), 1))*INDIRECT(ADDRESS(ROW()+(0), COLUMN()+(-2), 1)), 2)</f>
        <v>2.940000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2.500000</v>
      </c>
      <c r="J10" s="19"/>
      <c r="K10" s="20">
        <v>0.600000</v>
      </c>
      <c r="L10" s="20"/>
      <c r="M10" s="20">
        <f ca="1">ROUND(INDIRECT(ADDRESS(ROW()+(0), COLUMN()+(-4), 1))*INDIRECT(ADDRESS(ROW()+(0), COLUMN()+(-2), 1)), 2)</f>
        <v>1.500000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12.000000</v>
      </c>
      <c r="J11" s="19"/>
      <c r="K11" s="20">
        <v>0.030000</v>
      </c>
      <c r="L11" s="20"/>
      <c r="M11" s="20">
        <f ca="1">ROUND(INDIRECT(ADDRESS(ROW()+(0), COLUMN()+(-4), 1))*INDIRECT(ADDRESS(ROW()+(0), COLUMN()+(-2), 1)), 2)</f>
        <v>0.360000</v>
      </c>
      <c r="N11" s="20"/>
    </row>
    <row r="12" spans="1:14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0.100000</v>
      </c>
      <c r="J12" s="19"/>
      <c r="K12" s="20">
        <v>0.700000</v>
      </c>
      <c r="L12" s="20"/>
      <c r="M12" s="20">
        <f ca="1">ROUND(INDIRECT(ADDRESS(ROW()+(0), COLUMN()+(-4), 1))*INDIRECT(ADDRESS(ROW()+(0), COLUMN()+(-2), 1)), 2)</f>
        <v>0.070000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0.970000</v>
      </c>
      <c r="J13" s="19"/>
      <c r="K13" s="20">
        <v>15.280000</v>
      </c>
      <c r="L13" s="20"/>
      <c r="M13" s="20">
        <f ca="1">ROUND(INDIRECT(ADDRESS(ROW()+(0), COLUMN()+(-4), 1))*INDIRECT(ADDRESS(ROW()+(0), COLUMN()+(-2), 1)), 2)</f>
        <v>14.820000</v>
      </c>
      <c r="N13" s="20"/>
    </row>
    <row r="14" spans="1:14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2"/>
      <c r="I14" s="23">
        <v>0.970000</v>
      </c>
      <c r="J14" s="23"/>
      <c r="K14" s="24">
        <v>14.650000</v>
      </c>
      <c r="L14" s="24"/>
      <c r="M14" s="24">
        <f ca="1">ROUND(INDIRECT(ADDRESS(ROW()+(0), COLUMN()+(-4), 1))*INDIRECT(ADDRESS(ROW()+(0), COLUMN()+(-2), 1)), 2)</f>
        <v>14.210000</v>
      </c>
      <c r="N14" s="24"/>
    </row>
    <row r="15" spans="1:14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0"/>
      <c r="H15" s="10"/>
      <c r="I15" s="14">
        <v>2.000000</v>
      </c>
      <c r="J15" s="14"/>
      <c r="K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83.780000</v>
      </c>
      <c r="L15" s="16"/>
      <c r="M15" s="16">
        <f ca="1">ROUND(INDIRECT(ADDRESS(ROW()+(0), COLUMN()+(-4), 1))*INDIRECT(ADDRESS(ROW()+(0), COLUMN()+(-2), 1))/100, 2)</f>
        <v>1.680000</v>
      </c>
      <c r="N15" s="16"/>
    </row>
    <row r="16" spans="1:14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2"/>
      <c r="H16" s="22"/>
      <c r="I16" s="23">
        <v>3.000000</v>
      </c>
      <c r="J16" s="23"/>
      <c r="K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85.460000</v>
      </c>
      <c r="L16" s="24"/>
      <c r="M16" s="24">
        <f ca="1">ROUND(INDIRECT(ADDRESS(ROW()+(0), COLUMN()+(-4), 1))*INDIRECT(ADDRESS(ROW()+(0), COLUMN()+(-2), 1))/100, 2)</f>
        <v>2.560000</v>
      </c>
      <c r="N16" s="24"/>
    </row>
    <row r="17" spans="1:14" ht="12.00" thickBot="1" customHeight="1">
      <c r="A17" s="6" t="s">
        <v>36</v>
      </c>
      <c r="B17" s="7"/>
      <c r="C17" s="7"/>
      <c r="D17" s="7"/>
      <c r="E17" s="7"/>
      <c r="F17" s="7"/>
      <c r="G17" s="7"/>
      <c r="H17" s="7"/>
      <c r="I17" s="25"/>
      <c r="J17" s="25"/>
      <c r="K17" s="6" t="s">
        <v>37</v>
      </c>
      <c r="L17" s="6"/>
      <c r="M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88.020000</v>
      </c>
      <c r="N17" s="26"/>
    </row>
    <row r="20" spans="1:14" ht="21.60" thickBot="1" customHeight="1">
      <c r="A20" s="27" t="s">
        <v>38</v>
      </c>
      <c r="B20" s="27"/>
      <c r="C20" s="27"/>
      <c r="D20" s="27"/>
      <c r="E20" s="27"/>
      <c r="F20" s="27"/>
      <c r="G20" s="27" t="s">
        <v>39</v>
      </c>
      <c r="H20" s="27"/>
      <c r="I20" s="27"/>
      <c r="J20" s="27" t="s">
        <v>40</v>
      </c>
      <c r="K20" s="27"/>
      <c r="L20" s="27"/>
      <c r="M20" s="27"/>
      <c r="N20" s="27" t="s">
        <v>41</v>
      </c>
    </row>
    <row r="21" spans="1:14" ht="12.00" thickBot="1" customHeight="1">
      <c r="A21" s="28" t="s">
        <v>42</v>
      </c>
      <c r="B21" s="28"/>
      <c r="C21" s="28"/>
      <c r="D21" s="28"/>
      <c r="E21" s="28"/>
      <c r="F21" s="28"/>
      <c r="G21" s="29">
        <v>172005.000000</v>
      </c>
      <c r="H21" s="29"/>
      <c r="I21" s="29"/>
      <c r="J21" s="29">
        <v>172006.000000</v>
      </c>
      <c r="K21" s="29"/>
      <c r="L21" s="29"/>
      <c r="M21" s="29"/>
      <c r="N21" s="29" t="s">
        <v>43</v>
      </c>
    </row>
    <row r="22" spans="1:14" ht="12.00" thickBot="1" customHeight="1">
      <c r="A22" s="30" t="s">
        <v>44</v>
      </c>
      <c r="B22" s="30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  <c r="N22" s="31"/>
    </row>
    <row r="23" spans="1:14" ht="12.00" thickBot="1" customHeight="1">
      <c r="A23" s="28" t="s">
        <v>45</v>
      </c>
      <c r="B23" s="28"/>
      <c r="C23" s="28"/>
      <c r="D23" s="28"/>
      <c r="E23" s="28"/>
      <c r="F23" s="28"/>
      <c r="G23" s="29">
        <v>162008.000000</v>
      </c>
      <c r="H23" s="29"/>
      <c r="I23" s="29"/>
      <c r="J23" s="29">
        <v>162010.000000</v>
      </c>
      <c r="K23" s="29"/>
      <c r="L23" s="29"/>
      <c r="M23" s="29"/>
      <c r="N23" s="29">
        <v>3.000000</v>
      </c>
    </row>
    <row r="24" spans="1:14" ht="21.60" thickBot="1" customHeight="1">
      <c r="A24" s="30" t="s">
        <v>46</v>
      </c>
      <c r="B24" s="30"/>
      <c r="C24" s="30"/>
      <c r="D24" s="30"/>
      <c r="E24" s="30"/>
      <c r="F24" s="30"/>
      <c r="G24" s="31"/>
      <c r="H24" s="31"/>
      <c r="I24" s="31"/>
      <c r="J24" s="31"/>
      <c r="K24" s="31"/>
      <c r="L24" s="31"/>
      <c r="M24" s="31"/>
      <c r="N24" s="31"/>
    </row>
    <row r="27" spans="1:1" ht="11.40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" ht="11.40" thickBot="1" customHeight="1">
      <c r="A29" s="1" t="s">
        <v>49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</sheetData>
  <mergeCells count="66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C16:H16"/>
    <mergeCell ref="I16:J16"/>
    <mergeCell ref="K16:L16"/>
    <mergeCell ref="M16:N16"/>
    <mergeCell ref="A17:H17"/>
    <mergeCell ref="I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3:F23"/>
    <mergeCell ref="G23:I24"/>
    <mergeCell ref="J23:M24"/>
    <mergeCell ref="N23:N24"/>
    <mergeCell ref="A24:F24"/>
    <mergeCell ref="A27:N27"/>
    <mergeCell ref="A28:N28"/>
    <mergeCell ref="A29:N29"/>
  </mergeCells>
  <pageMargins left="0.620079" right="0.472441" top="0.472441" bottom="0.472441" header="0.0" footer="0.0"/>
  <pageSetup paperSize="9" orientation="portrait"/>
  <rowBreaks count="0" manualBreakCount="0">
    </rowBreaks>
</worksheet>
</file>