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<sst xmlns="http://schemas.openxmlformats.org/spreadsheetml/2006/main" count="47" uniqueCount="47">
  <si>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</si>
  <si>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RCG080</t>
  </si>
  <si>
    <t xml:space="preserve">m²</t>
  </si>
  <si>
    <t xml:space="preserve">Sistema "GRESPANIA" de aplacado cerámico para fachadas.</t>
  </si>
  <si>
    <r>
      <rPr>
        <b/>
        <sz val="7.80"/>
        <color rgb="FF000000"/>
        <rFont val="Arial"/>
        <family val="2"/>
      </rPr>
      <t xml:space="preserve">Aplacado mixto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baldosa cerámica de gres porcelánico, estilo cemento, serie Meteor "GRESPANIA", acabado brillo, cor antracita, 15x60 cm e 10 mm de espesor</t>
    </r>
    <r>
      <rPr>
        <sz val="7.80"/>
        <color rgb="FF000000"/>
        <rFont val="Arial"/>
        <family val="2"/>
      </rPr>
      <t xml:space="preserve">, recibidas con </t>
    </r>
    <r>
      <rPr>
        <b/>
        <sz val="7.80"/>
        <color rgb="FF000000"/>
        <rFont val="Arial"/>
        <family val="2"/>
      </rPr>
      <t xml:space="preserve">adhesivo cementoso mellorado, C2 TE, con deslizamento reducido e tempo aberto ampliado, gris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xunta aberta (separación entre 3 e 15 mm)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fixacións mecánicas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</si>
  <si>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</si>
  <si>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</si>
  <si>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</si>
  <si>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</si>
  <si>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</si>
  <si>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</si>
  <si>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</si>
  <si>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</si>
  <si>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</si>
  <si>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mt09mcr021q</t>
  </si>
  <si>
    <t xml:space="preserve">kg</t>
  </si>
  <si>
    <t xml:space="preserve">Adhesivo cementoso mellorado, C2 TE, con deslizamento reducido e tempo aberto ampliado, segundo UNE-EN 12004, cor gris.</t>
  </si>
  <si>
    <t xml:space="preserve">mt18bgg010caag1a</t>
  </si>
  <si>
    <t xml:space="preserve">m²</t>
  </si>
  <si>
    <t xml:space="preserve">Baldosa cerámica de gres porcelánico, estilo cemento, serie Meteor "GRESPANIA", acabado brillo, cor antracita, 15x60 cm e 10 mm de espesor, capacidade de absorción de auga E&lt;0,5% (gres porcelánico), grupo BIa, segundo UNE-EN 14411, clase 1 segundo UNE-ENV 12633.</t>
  </si>
  <si>
    <t xml:space="preserve">mt09mcr060a</t>
  </si>
  <si>
    <t xml:space="preserve">kg</t>
  </si>
  <si>
    <t xml:space="preserve">Morteiro de juntas cementoso, CG1, para xunta aberta entre 3 e 15 mm, segundo UNE-EN 13888.</t>
  </si>
  <si>
    <t xml:space="preserve">mt19paj040</t>
  </si>
  <si>
    <t xml:space="preserve">m²</t>
  </si>
  <si>
    <t xml:space="preserve">Repercusión por ancoraxe mediante grapas fixadoras de aceiro inoxidable lacadas en quente, parafuseadas con parafusos aceirados ao paramento base, en chapado de fachadas con gres, ata crucetas separadoras de xunta.</t>
  </si>
  <si>
    <t xml:space="preserve">mo012</t>
  </si>
  <si>
    <t xml:space="preserve">h</t>
  </si>
  <si>
    <t xml:space="preserve">Oficial 1ª montador de aplacados cerámicos.</t>
  </si>
  <si>
    <t xml:space="preserve">mo076</t>
  </si>
  <si>
    <t xml:space="preserve">h</t>
  </si>
  <si>
    <t xml:space="preserve">Axudante montador de aplacados cerámicos.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</si>
  <si>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</si>
  <si>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</si>
  <si>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</si>
  <si>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</si>
  <si>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21,53€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</si>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</sst>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92" customWidth="1"/>
    <col min="2" max="2" width="3.79" customWidth="1"/>
    <col min="3" max="3" width="1.75" customWidth="1"/>
    <col min="4" max="4" width="21.27" customWidth="1"/>
    <col min="5" max="5" width="29.73" customWidth="1"/>
    <col min="6" max="6" width="8.31" customWidth="1"/>
    <col min="7" max="7" width="6.56" customWidth="1"/>
    <col min="8" max="8" width="3.50" customWidth="1"/>
    <col min="9" max="9" width="3.06" customWidth="1"/>
    <col min="10" max="10" width="3.35" customWidth="1"/>
    <col min="11" max="11" width="4.95" customWidth="1"/>
    <col min="12" max="12" width="2.19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0.020000</v>
      </c>
      <c r="J8" s="14"/>
      <c r="K8" s="16">
        <v>115.300000</v>
      </c>
      <c r="L8" s="16"/>
      <c r="M8" s="16">
        <f ca="1">ROUND(INDIRECT(ADDRESS(ROW()+(0), COLUMN()+(-4), 1))*INDIRECT(ADDRESS(ROW()+(0), COLUMN()+(-2), 1)), 2)</f>
        <v>2.310000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2.000000</v>
      </c>
      <c r="J9" s="19"/>
      <c r="K9" s="20">
        <v>0.600000</v>
      </c>
      <c r="L9" s="20"/>
      <c r="M9" s="20">
        <f ca="1">ROUND(INDIRECT(ADDRESS(ROW()+(0), COLUMN()+(-4), 1))*INDIRECT(ADDRESS(ROW()+(0), COLUMN()+(-2), 1)), 2)</f>
        <v>1.200000</v>
      </c>
      <c r="N9" s="20"/>
    </row>
    <row r="10" spans="1:14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1.050000</v>
      </c>
      <c r="J10" s="19"/>
      <c r="K10" s="20">
        <v>40.660000</v>
      </c>
      <c r="L10" s="20"/>
      <c r="M10" s="20">
        <f ca="1">ROUND(INDIRECT(ADDRESS(ROW()+(0), COLUMN()+(-4), 1))*INDIRECT(ADDRESS(ROW()+(0), COLUMN()+(-2), 1)), 2)</f>
        <v>42.690000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0.300000</v>
      </c>
      <c r="J11" s="19"/>
      <c r="K11" s="20">
        <v>0.700000</v>
      </c>
      <c r="L11" s="20"/>
      <c r="M11" s="20">
        <f ca="1">ROUND(INDIRECT(ADDRESS(ROW()+(0), COLUMN()+(-4), 1))*INDIRECT(ADDRESS(ROW()+(0), COLUMN()+(-2), 1)), 2)</f>
        <v>0.210000</v>
      </c>
      <c r="N11" s="20"/>
    </row>
    <row r="12" spans="1:14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1.000000</v>
      </c>
      <c r="J12" s="19"/>
      <c r="K12" s="20">
        <v>15.350000</v>
      </c>
      <c r="L12" s="20"/>
      <c r="M12" s="20">
        <f ca="1">ROUND(INDIRECT(ADDRESS(ROW()+(0), COLUMN()+(-4), 1))*INDIRECT(ADDRESS(ROW()+(0), COLUMN()+(-2), 1)), 2)</f>
        <v>15.350000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1.165000</v>
      </c>
      <c r="J13" s="19"/>
      <c r="K13" s="20">
        <v>15.280000</v>
      </c>
      <c r="L13" s="20"/>
      <c r="M13" s="20">
        <f ca="1">ROUND(INDIRECT(ADDRESS(ROW()+(0), COLUMN()+(-4), 1))*INDIRECT(ADDRESS(ROW()+(0), COLUMN()+(-2), 1)), 2)</f>
        <v>17.800000</v>
      </c>
      <c r="N13" s="20"/>
    </row>
    <row r="14" spans="1:14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2"/>
      <c r="I14" s="23">
        <v>1.165000</v>
      </c>
      <c r="J14" s="23"/>
      <c r="K14" s="24">
        <v>14.650000</v>
      </c>
      <c r="L14" s="24"/>
      <c r="M14" s="24">
        <f ca="1">ROUND(INDIRECT(ADDRESS(ROW()+(0), COLUMN()+(-4), 1))*INDIRECT(ADDRESS(ROW()+(0), COLUMN()+(-2), 1)), 2)</f>
        <v>17.070000</v>
      </c>
      <c r="N14" s="24"/>
    </row>
    <row r="15" spans="1:14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0"/>
      <c r="I15" s="14">
        <v>3.000000</v>
      </c>
      <c r="J15" s="14"/>
      <c r="K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96.630000</v>
      </c>
      <c r="L15" s="16"/>
      <c r="M15" s="16">
        <f ca="1">ROUND(INDIRECT(ADDRESS(ROW()+(0), COLUMN()+(-4), 1))*INDIRECT(ADDRESS(ROW()+(0), COLUMN()+(-2), 1))/100, 2)</f>
        <v>2.900000</v>
      </c>
      <c r="N15" s="16"/>
    </row>
    <row r="16" spans="1:14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2"/>
      <c r="I16" s="23">
        <v>3.000000</v>
      </c>
      <c r="J16" s="23"/>
      <c r="K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99.530000</v>
      </c>
      <c r="L16" s="24"/>
      <c r="M16" s="24">
        <f ca="1">ROUND(INDIRECT(ADDRESS(ROW()+(0), COLUMN()+(-4), 1))*INDIRECT(ADDRESS(ROW()+(0), COLUMN()+(-2), 1))/100, 2)</f>
        <v>2.990000</v>
      </c>
      <c r="N16" s="24"/>
    </row>
    <row r="17" spans="1:14" ht="12.00" thickBot="1" customHeight="1">
      <c r="A17" s="6" t="s">
        <v>36</v>
      </c>
      <c r="B17" s="7"/>
      <c r="C17" s="7"/>
      <c r="D17" s="7"/>
      <c r="E17" s="7"/>
      <c r="F17" s="7"/>
      <c r="G17" s="7"/>
      <c r="H17" s="7"/>
      <c r="I17" s="25"/>
      <c r="J17" s="25"/>
      <c r="K17" s="6" t="s">
        <v>37</v>
      </c>
      <c r="L17" s="6"/>
      <c r="M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102.520000</v>
      </c>
      <c r="N17" s="26"/>
    </row>
    <row r="20" spans="1:14" ht="21.6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 t="s">
        <v>40</v>
      </c>
      <c r="K20" s="27"/>
      <c r="L20" s="27"/>
      <c r="M20" s="27"/>
      <c r="N20" s="27" t="s">
        <v>41</v>
      </c>
    </row>
    <row r="21" spans="1:14" ht="12.00" thickBot="1" customHeight="1">
      <c r="A21" s="28" t="s">
        <v>42</v>
      </c>
      <c r="B21" s="28"/>
      <c r="C21" s="28"/>
      <c r="D21" s="28"/>
      <c r="E21" s="28"/>
      <c r="F21" s="28"/>
      <c r="G21" s="29">
        <v>162008.000000</v>
      </c>
      <c r="H21" s="29"/>
      <c r="I21" s="29"/>
      <c r="J21" s="29">
        <v>162010.000000</v>
      </c>
      <c r="K21" s="29"/>
      <c r="L21" s="29"/>
      <c r="M21" s="29"/>
      <c r="N21" s="29">
        <v>3.000000</v>
      </c>
    </row>
    <row r="22" spans="1:14" ht="21.60" thickBot="1" customHeight="1">
      <c r="A22" s="30" t="s">
        <v>43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5" spans="1:1" ht="11.40" thickBot="1" customHeight="1">
      <c r="A25" s="1" t="s">
        <v>44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A17:H17"/>
    <mergeCell ref="I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