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<sst xmlns="http://schemas.openxmlformats.org/spreadsheetml/2006/main" count="47" uniqueCount="47">
  <si>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</si>
  <si>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RCG080</t>
  </si>
  <si>
    <t xml:space="preserve">m²</t>
  </si>
  <si>
    <t xml:space="preserve">Sistema "GRESPANIA" de aplacado cerámico para fachadas.</t>
  </si>
  <si>
    <r>
      <rPr>
        <b/>
        <sz val="7.80"/>
        <color rgb="FF000000"/>
        <rFont val="Arial"/>
        <family val="2"/>
      </rPr>
      <t xml:space="preserve">Aplacado mixto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baldosa cerámica de gres porcelánico, estilo cemento, serie Meteor "GRESPANIA", acabado brillo, cor antracita, 15x60 cm e 10 mm de espesor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aberta (separación entre 3 e 15 mm)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fixacións mecánicas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</si>
  <si>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</si>
  <si>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</si>
  <si>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</si>
  <si>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</si>
  <si>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</si>
  <si>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</si>
  <si>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</si>
  <si>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</si>
  <si>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</si>
  <si>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mt09mcr021q</t>
  </si>
  <si>
    <t xml:space="preserve">kg</t>
  </si>
  <si>
    <t xml:space="preserve">Adhesivo cementoso mellorado, C2 TE, con deslizamento reducido e tempo aberto ampliado, segundo UNE-EN 12004, cor gris.</t>
  </si>
  <si>
    <t xml:space="preserve">mt18bgg010caag1a</t>
  </si>
  <si>
    <t xml:space="preserve">m²</t>
  </si>
  <si>
    <t xml:space="preserve">Baldosa cerámica de gres porcelánico, estilo cemento, serie Meteor "GRESPANIA", acabado brillo, cor antracita, 15x60 cm e 10 mm de espesor, capacidade de absorción de auga E&lt;0,5% (gres porcelánico), grupo BIa, segundo UNE-EN 14411, clase 1 segundo UNE-ENV 12633.</t>
  </si>
  <si>
    <t xml:space="preserve">mt09mcr060a</t>
  </si>
  <si>
    <t xml:space="preserve">kg</t>
  </si>
  <si>
    <t xml:space="preserve">Morteiro de juntas cementoso, CG1, para xunta aberta entre 3 e 15 mm, segundo UNE-EN 13888.</t>
  </si>
  <si>
    <t xml:space="preserve">mt19paj040</t>
  </si>
  <si>
    <t xml:space="preserve">m²</t>
  </si>
  <si>
    <t xml:space="preserve">Repercusión por ancoraxe mediante grapas fixadoras de aceiro inoxidable lacadas en quente, parafuseadas con parafusos aceirados ao paramento base, en chapado de fachadas con gres, ata crucetas separadoras de xunta.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</si>
  <si>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</si>
  <si>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</si>
  <si>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</si>
  <si>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</si>
  <si>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</si>
  <si>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</si>
  <si>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</si>
  <si>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</si>
  <si>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</si>
  <si>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</si>
  <si>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21,53€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</si>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</sst>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3.79" customWidth="1"/>
    <col min="3" max="3" width="1.75" customWidth="1"/>
    <col min="4" max="4" width="21.27" customWidth="1"/>
    <col min="5" max="5" width="29.73" customWidth="1"/>
    <col min="6" max="6" width="8.31" customWidth="1"/>
    <col min="7" max="7" width="6.56" customWidth="1"/>
    <col min="8" max="8" width="3.50" customWidth="1"/>
    <col min="9" max="9" width="3.06" customWidth="1"/>
    <col min="10" max="10" width="3.35" customWidth="1"/>
    <col min="11" max="11" width="4.95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0.020000</v>
      </c>
      <c r="J8" s="14"/>
      <c r="K8" s="16">
        <v>115.300000</v>
      </c>
      <c r="L8" s="16"/>
      <c r="M8" s="16">
        <f ca="1">ROUND(INDIRECT(ADDRESS(ROW()+(0), COLUMN()+(-4), 1))*INDIRECT(ADDRESS(ROW()+(0), COLUMN()+(-2), 1)), 2)</f>
        <v>2.310000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2.000000</v>
      </c>
      <c r="J9" s="19"/>
      <c r="K9" s="20">
        <v>0.600000</v>
      </c>
      <c r="L9" s="20"/>
      <c r="M9" s="20">
        <f ca="1">ROUND(INDIRECT(ADDRESS(ROW()+(0), COLUMN()+(-4), 1))*INDIRECT(ADDRESS(ROW()+(0), COLUMN()+(-2), 1)), 2)</f>
        <v>1.200000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40.660000</v>
      </c>
      <c r="L10" s="20"/>
      <c r="M10" s="20">
        <f ca="1">ROUND(INDIRECT(ADDRESS(ROW()+(0), COLUMN()+(-4), 1))*INDIRECT(ADDRESS(ROW()+(0), COLUMN()+(-2), 1)), 2)</f>
        <v>42.690000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0.300000</v>
      </c>
      <c r="J11" s="19"/>
      <c r="K11" s="20">
        <v>0.700000</v>
      </c>
      <c r="L11" s="20"/>
      <c r="M11" s="20">
        <f ca="1">ROUND(INDIRECT(ADDRESS(ROW()+(0), COLUMN()+(-4), 1))*INDIRECT(ADDRESS(ROW()+(0), COLUMN()+(-2), 1)), 2)</f>
        <v>0.210000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1.000000</v>
      </c>
      <c r="J12" s="19"/>
      <c r="K12" s="20">
        <v>15.350000</v>
      </c>
      <c r="L12" s="20"/>
      <c r="M12" s="20">
        <f ca="1">ROUND(INDIRECT(ADDRESS(ROW()+(0), COLUMN()+(-4), 1))*INDIRECT(ADDRESS(ROW()+(0), COLUMN()+(-2), 1)), 2)</f>
        <v>15.350000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1.165000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17.800000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1.165000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17.070000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3.000000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96.630000</v>
      </c>
      <c r="L15" s="16"/>
      <c r="M15" s="16">
        <f ca="1">ROUND(INDIRECT(ADDRESS(ROW()+(0), COLUMN()+(-4), 1))*INDIRECT(ADDRESS(ROW()+(0), COLUMN()+(-2), 1))/100, 2)</f>
        <v>2.900000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99.530000</v>
      </c>
      <c r="L16" s="24"/>
      <c r="M16" s="24">
        <f ca="1">ROUND(INDIRECT(ADDRESS(ROW()+(0), COLUMN()+(-4), 1))*INDIRECT(ADDRESS(ROW()+(0), COLUMN()+(-2), 1))/100, 2)</f>
        <v>2.990000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102.520000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