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<sst xmlns="http://schemas.openxmlformats.org/spreadsheetml/2006/main" count="44" uniqueCount="44">
  <si>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</si>
  <si>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RCG050</t>
  </si>
  <si>
    <t xml:space="preserve">m²</t>
  </si>
  <si>
    <t xml:space="preserve">Sistemas "TAU CERÁMICA"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</si>
  <si>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cerámica de gres porcelánico, estilo mármore "TAU CERÁMICA", capacidade de absorción de auga E&lt;0,5%, grupo BIa, 30x60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mediante el sistema de aplacado mixto con ancoraxe visto, con dobre encolado e grampa tipo Omega</t>
    </r>
    <r>
      <rPr>
        <sz val="7.80"/>
        <color rgb="FF000000"/>
        <rFont val="Arial"/>
        <family val="2"/>
      </rPr>
      <t xml:space="preserve">, sobre capa de regularización (non incluída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</si>
  <si>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</si>
  <si>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</si>
  <si>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</si>
  <si>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</si>
  <si>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</si>
  <si>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</si>
  <si>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mt19pct030fa</t>
  </si>
  <si>
    <t xml:space="preserve">m²</t>
  </si>
  <si>
    <t xml:space="preserve">Baldosa cerámica de gres porcelánico, estilo mármore "TAU CERÁMICA", capacidade de absorción de auga E&lt;0,5%, grupo BIa, 30x60 cm, segundo UNE-EN 14411, con bordos rectificados; incluso p/p de elementos de ancoraxe (grampas Omega) e elementos de fixación.</t>
  </si>
  <si>
    <t xml:space="preserve">mt09mtc010j</t>
  </si>
  <si>
    <t xml:space="preserve">kg</t>
  </si>
  <si>
    <t xml:space="preserve">Adhesivo cementoso mellorado, C2 TE S1, con deslizamento reducido e tempo aberto ampliado T200 Flex-Porcelánico,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</si>
  <si>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mt09mtc020a</t>
  </si>
  <si>
    <t xml:space="preserve">kg</t>
  </si>
  <si>
    <t xml:space="preserve">Morteiro técnico coloreado, C G2, Line-Fix "TAU CERÁMICA", para rexuntado de baldosas cerámicas, con xunta de entre 3 e 15 mm, segundo UNE-EN 12004, "TAU CERÁMICA".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</si>
  <si>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</si>
  <si>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</si>
  <si>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</si>
  <si>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</si>
  <si>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</si>
  <si>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</si>
  <si>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</si>
  <si>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</si>
  <si>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</si>
  <si>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</si>
  <si>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25,49€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</si>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</sst>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71" customWidth="1"/>
    <col min="5" max="5" width="27.98" customWidth="1"/>
    <col min="6" max="6" width="9.18" customWidth="1"/>
    <col min="7" max="7" width="5.97" customWidth="1"/>
    <col min="8" max="8" width="4.08" customWidth="1"/>
    <col min="9" max="9" width="3.06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58.000000</v>
      </c>
      <c r="L8" s="16"/>
      <c r="M8" s="16">
        <f ca="1">ROUND(INDIRECT(ADDRESS(ROW()+(0), COLUMN()+(-4), 1))*INDIRECT(ADDRESS(ROW()+(0), COLUMN()+(-2), 1)), 2)</f>
        <v>60.900000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5.000000</v>
      </c>
      <c r="J9" s="19"/>
      <c r="K9" s="20">
        <v>0.510000</v>
      </c>
      <c r="L9" s="20"/>
      <c r="M9" s="20">
        <f ca="1">ROUND(INDIRECT(ADDRESS(ROW()+(0), COLUMN()+(-4), 1))*INDIRECT(ADDRESS(ROW()+(0), COLUMN()+(-2), 1)), 2)</f>
        <v>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4.000000</v>
      </c>
      <c r="J10" s="19"/>
      <c r="K10" s="20">
        <v>0.830000</v>
      </c>
      <c r="L10" s="20"/>
      <c r="M10" s="20">
        <f ca="1">ROUND(INDIRECT(ADDRESS(ROW()+(0), COLUMN()+(-4), 1))*INDIRECT(ADDRESS(ROW()+(0), COLUMN()+(-2), 1)), 2)</f>
        <v>3.320000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1.294000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19.770000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1.294000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18.960000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105.500000</v>
      </c>
      <c r="L13" s="16"/>
      <c r="M13" s="16">
        <f ca="1">ROUND(INDIRECT(ADDRESS(ROW()+(0), COLUMN()+(-4), 1))*INDIRECT(ADDRESS(ROW()+(0), COLUMN()+(-2), 1))/100, 2)</f>
        <v>2.110000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107.610000</v>
      </c>
      <c r="L14" s="24"/>
      <c r="M14" s="24">
        <f ca="1">ROUND(INDIRECT(ADDRESS(ROW()+(0), COLUMN()+(-4), 1))*INDIRECT(ADDRESS(ROW()+(0), COLUMN()+(-2), 1))/100, 2)</f>
        <v>3.230000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110.840000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>
        <v>112009.000000</v>
      </c>
      <c r="K19" s="29"/>
      <c r="L19" s="29"/>
      <c r="M19" s="29"/>
      <c r="N19" s="29" t="s">
        <v>37</v>
      </c>
    </row>
    <row r="20" spans="1:14" ht="12.0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39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40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