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<sst xmlns="http://schemas.openxmlformats.org/spreadsheetml/2006/main" count="47" uniqueCount="47">
  <si>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</si>
  <si>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RAG034</t>
  </si>
  <si>
    <t xml:space="preserve">m²</t>
  </si>
  <si>
    <t xml:space="preserve">Alicatado "PORCELANATTO", sobre superficie soporte interior de morteiro de cemento ou formigón.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</si>
  <si>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relieve "PORCELANATTO", capacidade de absorción de auga E&lt;0,5%, grupo BIa, 45x90 cm</t>
    </r>
    <r>
      <rPr>
        <sz val="7.80"/>
        <color rgb="FF000000"/>
        <rFont val="Arial"/>
        <family val="2"/>
      </rPr>
      <t xml:space="preserve">, colocadas sobre unha superficie soporte de morteiro de cemento ou formigón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</si>
  <si>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</si>
  <si>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</si>
  <si>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</si>
  <si>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</si>
  <si>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</si>
  <si>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</si>
  <si>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mt09mtc010h</t>
  </si>
  <si>
    <t xml:space="preserve">kg</t>
  </si>
  <si>
    <t xml:space="preserve">Adhesivo cementoso mellorado, C2 TE, con deslizamento reducido e tempo aberto ampliado T100 Super, segundo UNE-EN 12004, "TAU CERÁMICA", para a colocación en capa fina de pavimentos e revestimentos de material cerámico en interiores e exteriores, composto por cementos de alta resistencia, áridos seleccionados e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</si>
  <si>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</si>
  <si>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</si>
  <si>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</si>
  <si>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</si>
  <si>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</si>
  <si>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capacidade de absorción de auga E&lt;0,5%, grupo BIa, 45x90 cm, segundo UNE-EN 14411.</t>
  </si>
  <si>
    <t xml:space="preserve">mt09mtc020g</t>
  </si>
  <si>
    <t xml:space="preserve">kg</t>
  </si>
  <si>
    <t xml:space="preserve">Morteiro técnico superfino coreado, C G2, Line-Fix Superfino "TAU CERÁMICA", para rexuntado de baldosas cerámicas, con xunta de entre 1 e 5 mm, segundo UNE-EN 12004, "TAU CERÁMICA".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</si>
  <si>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</si>
  <si>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</si>
  <si>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</si>
  <si>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</si>
  <si>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</si>
  <si>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</si>
  <si>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</si>
  <si>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</si>
  <si>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</si>
  <si>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</si>
  <si>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11,35€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</si>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</sst>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83" customWidth="1"/>
    <col min="4" max="4" width="20.55" customWidth="1"/>
    <col min="5" max="5" width="33.81" customWidth="1"/>
    <col min="6" max="6" width="5.68" customWidth="1"/>
    <col min="7" max="7" width="8.31" customWidth="1"/>
    <col min="8" max="8" width="2.77" customWidth="1"/>
    <col min="9" max="9" width="2.04" customWidth="1"/>
    <col min="10" max="10" width="4.37" customWidth="1"/>
    <col min="11" max="11" width="4.81" customWidth="1"/>
    <col min="12" max="12" width="1.3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0.310000</v>
      </c>
      <c r="L8" s="16"/>
      <c r="M8" s="16">
        <f ca="1">ROUND(INDIRECT(ADDRESS(ROW()+(0), COLUMN()+(-4), 1))*INDIRECT(ADDRESS(ROW()+(0), COLUMN()+(-2), 1)), 2)</f>
        <v>1.860000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34.000000</v>
      </c>
      <c r="L10" s="20"/>
      <c r="M10" s="20">
        <f ca="1">ROUND(INDIRECT(ADDRESS(ROW()+(0), COLUMN()+(-4), 1))*INDIRECT(ADDRESS(ROW()+(0), COLUMN()+(-2), 1)), 2)</f>
        <v>35.700000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0.900000</v>
      </c>
      <c r="L11" s="20"/>
      <c r="M11" s="20">
        <f ca="1">ROUND(INDIRECT(ADDRESS(ROW()+(0), COLUMN()+(-4), 1))*INDIRECT(ADDRESS(ROW()+(0), COLUMN()+(-2), 1)), 2)</f>
        <v>0.450000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0.427000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6.520000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0.427000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6.260000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51.450000</v>
      </c>
      <c r="L14" s="16"/>
      <c r="M14" s="16">
        <f ca="1">ROUND(INDIRECT(ADDRESS(ROW()+(0), COLUMN()+(-4), 1))*INDIRECT(ADDRESS(ROW()+(0), COLUMN()+(-2), 1))/100, 2)</f>
        <v>1.030000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52.480000</v>
      </c>
      <c r="L15" s="24"/>
      <c r="M15" s="24">
        <f ca="1">ROUND(INDIRECT(ADDRESS(ROW()+(0), COLUMN()+(-4), 1))*INDIRECT(ADDRESS(ROW()+(0), COLUMN()+(-2), 1))/100, 2)</f>
        <v>1.570000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54.050000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>
        <v>112009.000000</v>
      </c>
      <c r="K22" s="29"/>
      <c r="L22" s="29"/>
      <c r="M22" s="29"/>
      <c r="N22" s="29" t="s">
        <v>42</v>
      </c>
    </row>
    <row r="23" spans="1:14" ht="12.00" thickBot="1" customHeight="1">
      <c r="A23" s="30" t="s">
        <v>43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