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<sst xmlns="http://schemas.openxmlformats.org/spreadsheetml/2006/main" count="32" uniqueCount="32">
  <si>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</si>
  <si>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RAG020</t>
  </si>
  <si>
    <t xml:space="preserve">m</t>
  </si>
  <si>
    <t xml:space="preserve">Peza complementaria para azulexados.</t>
  </si>
  <si>
    <r>
      <rPr>
        <sz val="7.80"/>
        <color rgb="FF000000"/>
        <rFont val="Arial"/>
        <family val="2"/>
      </rPr>
      <t xml:space="preserve">Azulexado con </t>
    </r>
    <r>
      <rPr>
        <b/>
        <sz val="7.80"/>
        <color rgb="FF000000"/>
        <rFont val="Arial"/>
        <family val="2"/>
      </rPr>
      <t xml:space="preserve">listel cerámico de azulexo liso, de 1 cm de ancho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5 €/m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colocado</t>
    </r>
    <r>
      <rPr>
        <sz val="7.80"/>
        <color rgb="FF000000"/>
        <rFont val="Arial"/>
        <family val="2"/>
      </rPr>
      <t xml:space="preserve"> en paramentos interiores con </t>
    </r>
    <r>
      <rPr>
        <b/>
        <sz val="7.80"/>
        <color rgb="FF000000"/>
        <rFont val="Arial"/>
        <family val="2"/>
      </rPr>
      <t xml:space="preserve">morteiro de cemento M-5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sen xunta (separación entre 1,5 e 3 mm)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</si>
  <si>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</si>
  <si>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</si>
  <si>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</si>
  <si>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</si>
  <si>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</si>
  <si>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</si>
  <si>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</si>
  <si>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</si>
  <si>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</si>
  <si>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mt19ala010a500</t>
  </si>
  <si>
    <t xml:space="preserve">m</t>
  </si>
  <si>
    <t xml:space="preserve">Listel cerámico de azulexo liso, de 1 cm de ancho, 5,00€/m.</t>
  </si>
  <si>
    <t xml:space="preserve">mt09mcr060c</t>
  </si>
  <si>
    <t xml:space="preserve">kg</t>
  </si>
  <si>
    <t xml:space="preserve">Morteiro de juntas cementoso, CG1, para xunta mínima entre 1,5 e 3 mm, segundo UNE-EN 13888.</t>
  </si>
  <si>
    <t xml:space="preserve">mo022</t>
  </si>
  <si>
    <t xml:space="preserve">h</t>
  </si>
  <si>
    <t xml:space="preserve">Oficial 1ª alicatador.</t>
  </si>
  <si>
    <t xml:space="preserve">mo057</t>
  </si>
  <si>
    <t xml:space="preserve">h</t>
  </si>
  <si>
    <t xml:space="preserve">Axudante alicatador.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</si>
  <si>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</si>
  <si>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</si>
  <si>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</si>
  <si>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</si>
  <si>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2,15€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</si>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</sst>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1.60" customWidth="1"/>
    <col min="3" max="3" width="3.79" customWidth="1"/>
    <col min="4" max="4" width="5.54" customWidth="1"/>
    <col min="5" max="5" width="68.19" customWidth="1"/>
    <col min="6" max="6" width="6.41" customWidth="1"/>
    <col min="7" max="7" width="4.81" customWidth="1"/>
    <col min="8" max="8" width="2.33" customWidth="1"/>
    <col min="9" max="9" width="2.77" customWidth="1"/>
    <col min="10" max="10" width="4.95" customWidth="1"/>
    <col min="11" max="11" width="4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0.001000</v>
      </c>
      <c r="G8" s="16">
        <v>115.300000</v>
      </c>
      <c r="H8" s="16"/>
      <c r="I8" s="16">
        <f ca="1">ROUND(INDIRECT(ADDRESS(ROW()+(0), COLUMN()+(-3), 1))*INDIRECT(ADDRESS(ROW()+(0), COLUMN()+(-2), 1)), 2)</f>
        <v>0.120000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1.050000</v>
      </c>
      <c r="G9" s="20">
        <v>5.000000</v>
      </c>
      <c r="H9" s="20"/>
      <c r="I9" s="20">
        <f ca="1">ROUND(INDIRECT(ADDRESS(ROW()+(0), COLUMN()+(-3), 1))*INDIRECT(ADDRESS(ROW()+(0), COLUMN()+(-2), 1)), 2)</f>
        <v>5.250000</v>
      </c>
      <c r="J9" s="20"/>
      <c r="K9" s="20"/>
    </row>
    <row r="10" spans="1:11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0.100000</v>
      </c>
      <c r="G10" s="20">
        <v>0.700000</v>
      </c>
      <c r="H10" s="20"/>
      <c r="I10" s="20">
        <f ca="1">ROUND(INDIRECT(ADDRESS(ROW()+(0), COLUMN()+(-3), 1))*INDIRECT(ADDRESS(ROW()+(0), COLUMN()+(-2), 1)), 2)</f>
        <v>0.070000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0.116000</v>
      </c>
      <c r="G11" s="20">
        <v>15.280000</v>
      </c>
      <c r="H11" s="20"/>
      <c r="I11" s="20">
        <f ca="1">ROUND(INDIRECT(ADDRESS(ROW()+(0), COLUMN()+(-3), 1))*INDIRECT(ADDRESS(ROW()+(0), COLUMN()+(-2), 1)), 2)</f>
        <v>1.770000</v>
      </c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0.116000</v>
      </c>
      <c r="G12" s="24">
        <v>14.650000</v>
      </c>
      <c r="H12" s="24"/>
      <c r="I12" s="24">
        <f ca="1">ROUND(INDIRECT(ADDRESS(ROW()+(0), COLUMN()+(-3), 1))*INDIRECT(ADDRESS(ROW()+(0), COLUMN()+(-2), 1)), 2)</f>
        <v>1.700000</v>
      </c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8.910000</v>
      </c>
      <c r="H13" s="16"/>
      <c r="I13" s="16">
        <f ca="1">ROUND(INDIRECT(ADDRESS(ROW()+(0), COLUMN()+(-3), 1))*INDIRECT(ADDRESS(ROW()+(0), COLUMN()+(-2), 1))/100, 2)</f>
        <v>0.180000</v>
      </c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9.090000</v>
      </c>
      <c r="H14" s="24"/>
      <c r="I14" s="24">
        <f ca="1">ROUND(INDIRECT(ADDRESS(ROW()+(0), COLUMN()+(-3), 1))*INDIRECT(ADDRESS(ROW()+(0), COLUMN()+(-2), 1))/100, 2)</f>
        <v>0.270000</v>
      </c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6"/>
      <c r="I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9.360000</v>
      </c>
      <c r="J15" s="26"/>
      <c r="K15" s="26"/>
    </row>
  </sheetData>
  <mergeCells count="40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E15"/>
    <mergeCell ref="G15:H15"/>
    <mergeCell ref="I15:K15"/>
  </mergeCells>
  <pageMargins left="0.620079" right="0.472441" top="0.472441" bottom="0.472441" header="0.0" footer="0.0"/>
  <pageSetup paperSize="9" orientation="portrait"/>
  <rowBreaks count="0" manualBreakCount="0">
    </rowBreaks>
</worksheet>
</file>