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<sst xmlns="http://schemas.openxmlformats.org/spreadsheetml/2006/main" count="44" uniqueCount="44">
  <si>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</si>
  <si>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RAG015</t>
  </si>
  <si>
    <t xml:space="preserve">m²</t>
  </si>
  <si>
    <t xml:space="preserve">Alicatado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</si>
  <si>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gres esmaltado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1/0/-/E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20x20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colocado sobre unha superficie soporte de morteiro de cemento ou formigón, en paramentos </t>
    </r>
    <r>
      <rPr>
        <b/>
        <sz val="7.80"/>
        <color rgb="FF000000"/>
        <rFont val="Arial"/>
        <family val="2"/>
      </rPr>
      <t xml:space="preserve">exteriores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</si>
  <si>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</si>
  <si>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</si>
  <si>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</si>
  <si>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</si>
  <si>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</si>
  <si>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</si>
  <si>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</si>
  <si>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</si>
  <si>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</si>
  <si>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mt19awa010</t>
  </si>
  <si>
    <t xml:space="preserve">m</t>
  </si>
  <si>
    <t xml:space="preserve">Cantonera de PVC en esquinas alicatadas.</t>
  </si>
  <si>
    <t xml:space="preserve">mt19abe010ace800</t>
  </si>
  <si>
    <t xml:space="preserve">m²</t>
  </si>
  <si>
    <t xml:space="preserve">Baldosa cerámica de gres esmaltado 1/0/-/E, 20x20 cm, 8,00€/m².</t>
  </si>
  <si>
    <t xml:space="preserve">mt09mcr070c</t>
  </si>
  <si>
    <t xml:space="preserve">kg</t>
  </si>
  <si>
    <t xml:space="preserve">Morteiro de juntas cementoso con resistencia elevada á abrasión e absorción de auga reducida, CG2, para xunta mínima entre 1,5 e 3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</si>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</sst>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3.79" customWidth="1"/>
    <col min="3" max="3" width="2.48" customWidth="1"/>
    <col min="4" max="4" width="22.00" customWidth="1"/>
    <col min="5" max="5" width="26.52" customWidth="1"/>
    <col min="6" max="6" width="10.05" customWidth="1"/>
    <col min="7" max="7" width="5.39" customWidth="1"/>
    <col min="8" max="8" width="5.68" customWidth="1"/>
    <col min="9" max="9" width="2.04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1.230000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8.000000</v>
      </c>
      <c r="L10" s="20"/>
      <c r="M10" s="20">
        <f ca="1">ROUND(INDIRECT(ADDRESS(ROW()+(0), COLUMN()+(-4), 1))*INDIRECT(ADDRESS(ROW()+(0), COLUMN()+(-2), 1)), 2)</f>
        <v>8.400000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0.100000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0.100000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0.388000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5.930000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0.388000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5.680000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22.000000</v>
      </c>
      <c r="L14" s="16"/>
      <c r="M14" s="16">
        <f ca="1">ROUND(INDIRECT(ADDRESS(ROW()+(0), COLUMN()+(-4), 1))*INDIRECT(ADDRESS(ROW()+(0), COLUMN()+(-2), 1))/100, 2)</f>
        <v>0.440000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22.440000</v>
      </c>
      <c r="L15" s="24"/>
      <c r="M15" s="24">
        <f ca="1">ROUND(INDIRECT(ADDRESS(ROW()+(0), COLUMN()+(-4), 1))*INDIRECT(ADDRESS(ROW()+(0), COLUMN()+(-2), 1))/100, 2)</f>
        <v>0.670000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23.110000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