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<sst xmlns="http://schemas.openxmlformats.org/spreadsheetml/2006/main" count="45" uniqueCount="45">
  <si>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</si>
  <si>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RAG011</t>
  </si>
  <si>
    <t xml:space="preserve">m²</t>
  </si>
  <si>
    <t xml:space="preserve">Alicatado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</si>
  <si>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azulexo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liso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1/0/-/-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15x15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colocado sobre unha superficie soporte de fábrica en paramentos interiores, mediante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1,5 e 3 mm)</t>
    </r>
    <r>
      <rPr>
        <sz val="7.80"/>
        <color rgb="FF000000"/>
        <rFont val="Arial"/>
        <family val="2"/>
      </rPr>
      <t xml:space="preserve">; con </t>
    </r>
    <r>
      <rPr>
        <b/>
        <sz val="7.80"/>
        <color rgb="FF000000"/>
        <rFont val="Arial"/>
        <family val="2"/>
      </rPr>
      <t xml:space="preserve">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</si>
  <si>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</si>
  <si>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</si>
  <si>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</si>
  <si>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</si>
  <si>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</si>
  <si>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</si>
  <si>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</si>
  <si>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</si>
  <si>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</si>
  <si>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mt19awa010</t>
  </si>
  <si>
    <t xml:space="preserve">m</t>
  </si>
  <si>
    <t xml:space="preserve">Cantonera de PVC en esquinas alicatadas.</t>
  </si>
  <si>
    <t xml:space="preserve">mt19aba010aaa800</t>
  </si>
  <si>
    <t xml:space="preserve">m²</t>
  </si>
  <si>
    <t xml:space="preserve">Baldosa cerámica de azulexo liso 1/0/-/-, 15x15 cm, 8,00€/m², segundo UNE-EN 14411.</t>
  </si>
  <si>
    <t xml:space="preserve">mt09lec010b</t>
  </si>
  <si>
    <t xml:space="preserve">m³</t>
  </si>
  <si>
    <t xml:space="preserve">Leitada de cemento branco BL 22,5 X.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</si>
  <si>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</si>
  <si>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</si>
  <si>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</si>
  <si>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</si>
  <si>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</si>
  <si>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</si>
  <si>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</si>
  <si>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</si>
  <si>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</si>
  <si>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</si>
  <si>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5,62€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</si>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</sst>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2.91" customWidth="1"/>
    <col min="3" max="3" width="0.87" customWidth="1"/>
    <col min="4" max="4" width="17.63" customWidth="1"/>
    <col min="5" max="5" width="43.86" customWidth="1"/>
    <col min="6" max="6" width="9.62" customWidth="1"/>
    <col min="7" max="7" width="2.33" customWidth="1"/>
    <col min="8" max="8" width="0.73" customWidth="1"/>
    <col min="9" max="9" width="3.35" customWidth="1"/>
    <col min="10" max="10" width="7.14" customWidth="1"/>
    <col min="11" max="11" width="0.73" customWidth="1"/>
    <col min="12" max="12" width="3.50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0.030000</v>
      </c>
      <c r="H8" s="14"/>
      <c r="I8" s="14"/>
      <c r="J8" s="16">
        <v>115.300000</v>
      </c>
      <c r="K8" s="16">
        <f ca="1">ROUND(INDIRECT(ADDRESS(ROW()+(0), COLUMN()+(-4), 1))*INDIRECT(ADDRESS(ROW()+(0), COLUMN()+(-1), 1)), 2)</f>
        <v>3.460000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0.500000</v>
      </c>
      <c r="H9" s="19"/>
      <c r="I9" s="19"/>
      <c r="J9" s="20">
        <v>1.320000</v>
      </c>
      <c r="K9" s="20">
        <f ca="1">ROUND(INDIRECT(ADDRESS(ROW()+(0), COLUMN()+(-4), 1))*INDIRECT(ADDRESS(ROW()+(0), COLUMN()+(-1), 1)), 2)</f>
        <v>0.660000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1.050000</v>
      </c>
      <c r="H10" s="19"/>
      <c r="I10" s="19"/>
      <c r="J10" s="20">
        <v>8.000000</v>
      </c>
      <c r="K10" s="20">
        <f ca="1">ROUND(INDIRECT(ADDRESS(ROW()+(0), COLUMN()+(-4), 1))*INDIRECT(ADDRESS(ROW()+(0), COLUMN()+(-1),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0.001000</v>
      </c>
      <c r="H11" s="19"/>
      <c r="I11" s="19"/>
      <c r="J11" s="20">
        <v>157.000000</v>
      </c>
      <c r="K11" s="20">
        <f ca="1">ROUND(INDIRECT(ADDRESS(ROW()+(0), COLUMN()+(-4), 1))*INDIRECT(ADDRESS(ROW()+(0), COLUMN()+(-1), 1)), 2)</f>
        <v>0.160000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0.427000</v>
      </c>
      <c r="H12" s="19"/>
      <c r="I12" s="19"/>
      <c r="J12" s="20">
        <v>15.280000</v>
      </c>
      <c r="K12" s="20">
        <f ca="1">ROUND(INDIRECT(ADDRESS(ROW()+(0), COLUMN()+(-4), 1))*INDIRECT(ADDRESS(ROW()+(0), COLUMN()+(-1), 1)), 2)</f>
        <v>6.520000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0.427000</v>
      </c>
      <c r="H13" s="23"/>
      <c r="I13" s="23"/>
      <c r="J13" s="24">
        <v>14.650000</v>
      </c>
      <c r="K13" s="24">
        <f ca="1">ROUND(INDIRECT(ADDRESS(ROW()+(0), COLUMN()+(-4), 1))*INDIRECT(ADDRESS(ROW()+(0), COLUMN()+(-1), 1)), 2)</f>
        <v>6.260000</v>
      </c>
      <c r="L13" s="24"/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4"/>
      <c r="J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25.460000</v>
      </c>
      <c r="K14" s="16">
        <f ca="1">ROUND(INDIRECT(ADDRESS(ROW()+(0), COLUMN()+(-4), 1))*INDIRECT(ADDRESS(ROW()+(0), COLUMN()+(-1), 1))/100, 2)</f>
        <v>0.510000</v>
      </c>
      <c r="L14" s="16"/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3"/>
      <c r="J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25.970000</v>
      </c>
      <c r="K15" s="24">
        <f ca="1">ROUND(INDIRECT(ADDRESS(ROW()+(0), COLUMN()+(-4), 1))*INDIRECT(ADDRESS(ROW()+(0), COLUMN()+(-1), 1))/100, 2)</f>
        <v>0.780000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26.750000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112008.000000</v>
      </c>
      <c r="G20" s="29"/>
      <c r="H20" s="29"/>
      <c r="I20" s="29">
        <v>112009.000000</v>
      </c>
      <c r="J20" s="29"/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7">
    <mergeCell ref="A1:M1"/>
    <mergeCell ref="A3:B3"/>
    <mergeCell ref="C3:D3"/>
    <mergeCell ref="F3:G3"/>
    <mergeCell ref="H3:K3"/>
    <mergeCell ref="L3:M3"/>
    <mergeCell ref="A4:M4"/>
    <mergeCell ref="B7:C7"/>
    <mergeCell ref="D7:F7"/>
    <mergeCell ref="G7:I7"/>
    <mergeCell ref="K7:M7"/>
    <mergeCell ref="B8:C8"/>
    <mergeCell ref="D8:F8"/>
    <mergeCell ref="G8:I8"/>
    <mergeCell ref="K8:M8"/>
    <mergeCell ref="B9:C9"/>
    <mergeCell ref="D9:F9"/>
    <mergeCell ref="G9:I9"/>
    <mergeCell ref="K9:M9"/>
    <mergeCell ref="B10:C10"/>
    <mergeCell ref="D10:F10"/>
    <mergeCell ref="G10:I10"/>
    <mergeCell ref="K10:M10"/>
    <mergeCell ref="B11:C11"/>
    <mergeCell ref="D11:F11"/>
    <mergeCell ref="G11:I11"/>
    <mergeCell ref="K11:M11"/>
    <mergeCell ref="B12:C12"/>
    <mergeCell ref="D12:F12"/>
    <mergeCell ref="G12:I12"/>
    <mergeCell ref="K12:M12"/>
    <mergeCell ref="B13:C13"/>
    <mergeCell ref="D13:F13"/>
    <mergeCell ref="G13:I13"/>
    <mergeCell ref="K13:M13"/>
    <mergeCell ref="B14:C14"/>
    <mergeCell ref="D14:F14"/>
    <mergeCell ref="G14:I14"/>
    <mergeCell ref="K14:M14"/>
    <mergeCell ref="B15:C15"/>
    <mergeCell ref="D15:F15"/>
    <mergeCell ref="G15:I15"/>
    <mergeCell ref="K15:M15"/>
    <mergeCell ref="A16:F16"/>
    <mergeCell ref="G16:I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