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<sst xmlns="http://schemas.openxmlformats.org/spreadsheetml/2006/main" count="32" uniqueCount="32">
  <si>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</si>
  <si>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QTY052</t>
  </si>
  <si>
    <t xml:space="preserve">m²</t>
  </si>
  <si>
    <t xml:space="preserve">Taboleiro multicapa sobre entramado estrutural, en cuberta inclinada.</t>
  </si>
  <si>
    <r>
      <rPr>
        <sz val="7.80"/>
        <color rgb="FF000000"/>
        <rFont val="Arial"/>
        <family val="2"/>
      </rPr>
      <t xml:space="preserve">Taboleiro de </t>
    </r>
    <r>
      <rPr>
        <b/>
        <sz val="7.80"/>
        <color rgb="FF000000"/>
        <rFont val="Arial"/>
        <family val="2"/>
      </rPr>
      <t xml:space="preserve">panel sándwich para cubertas composto de tableiro aglomerado hidrófugo e núcleo illante de espuma de poliestireno extruido</t>
    </r>
    <r>
      <rPr>
        <sz val="7.80"/>
        <color rgb="FF000000"/>
        <rFont val="Arial"/>
        <family val="2"/>
      </rPr>
      <t xml:space="preserve">, en cuberta inclinada, fixado mecánicamente sobre entramado estrutural (no incluido en este precio).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</si>
  <si>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</si>
  <si>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</si>
  <si>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</si>
  <si>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</si>
  <si>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</si>
  <si>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</si>
  <si>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mt13eag010a</t>
  </si>
  <si>
    <t xml:space="preserve">m²</t>
  </si>
  <si>
    <t xml:space="preserve">Panel sándwich para cubertas composto de: cara exterior taboleiro aglomerado hidrófugo de 19 mm, núcleo illante de espuma de poliestireno extruido de 40 mm de espesor, lengüeta de taboleiro de fibra para ensamblado de paneis e cara interior taboleiro aglomerado hidrófugo de 10 mm.</t>
  </si>
  <si>
    <t xml:space="preserve">mt13eag020</t>
  </si>
  <si>
    <t xml:space="preserve">Ude</t>
  </si>
  <si>
    <t xml:space="preserve">Parafuso autotaladrante non oxidable para fixación de paneis sándwich de madeira a soporte en cubertas inclinadas, diámetro maior de 6,3 mm.</t>
  </si>
  <si>
    <t xml:space="preserve">mt13eag030</t>
  </si>
  <si>
    <t xml:space="preserve">m</t>
  </si>
  <si>
    <t xml:space="preserve">Banda impermeabilizante autoadhesiva para impermeabilización de xuntas entre paneis sándwich de madeira en cubertas inclinadas.</t>
  </si>
  <si>
    <t xml:space="preserve">mo015</t>
  </si>
  <si>
    <t xml:space="preserve">h</t>
  </si>
  <si>
    <t xml:space="preserve">Oficial 1ª carpinteiro.</t>
  </si>
  <si>
    <t xml:space="preserve">mo053</t>
  </si>
  <si>
    <t xml:space="preserve">h</t>
  </si>
  <si>
    <t xml:space="preserve">Axudante carpinteiro.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</si>
  <si>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</si>
  <si>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</si>
  <si>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</si>
  <si>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</si>
  <si>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0,74€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</si>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</sst>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11" customWidth="1"/>
    <col min="2" max="2" width="4.81" customWidth="1"/>
    <col min="3" max="3" width="4.23" customWidth="1"/>
    <col min="4" max="4" width="20.11" customWidth="1"/>
    <col min="5" max="5" width="36.14" customWidth="1"/>
    <col min="6" max="6" width="13.55" customWidth="1"/>
    <col min="7" max="7" width="1.89" customWidth="1"/>
    <col min="8" max="8" width="6.41" customWidth="1"/>
    <col min="9" max="9" width="5.25" customWidth="1"/>
    <col min="10" max="10" width="0.87" customWidth="1"/>
    <col min="11" max="11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 t="s">
        <v>9</v>
      </c>
      <c r="J7" s="9"/>
      <c r="K7" s="9" t="s">
        <v>10</v>
      </c>
    </row>
    <row r="8" spans="1:11" ht="40.8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1.100000</v>
      </c>
      <c r="I8" s="16">
        <v>24.380000</v>
      </c>
      <c r="J8" s="16"/>
      <c r="K8" s="16">
        <f ca="1">ROUND(INDIRECT(ADDRESS(ROW()+(0), COLUMN()+(-3), 1))*INDIRECT(ADDRESS(ROW()+(0), COLUMN()+(-2), 1)), 2)</f>
        <v>26.820000</v>
      </c>
    </row>
    <row r="9" spans="1:11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5.000000</v>
      </c>
      <c r="I9" s="20">
        <v>0.080000</v>
      </c>
      <c r="J9" s="20"/>
      <c r="K9" s="20">
        <f ca="1">ROUND(INDIRECT(ADDRESS(ROW()+(0), COLUMN()+(-3), 1))*INDIRECT(ADDRESS(ROW()+(0), COLUMN()+(-2), 1)), 2)</f>
        <v>0.400000</v>
      </c>
    </row>
    <row r="10" spans="1:11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1.000000</v>
      </c>
      <c r="I10" s="20">
        <v>0.480000</v>
      </c>
      <c r="J10" s="20"/>
      <c r="K10" s="20">
        <f ca="1">ROUND(INDIRECT(ADDRESS(ROW()+(0), COLUMN()+(-3), 1))*INDIRECT(ADDRESS(ROW()+(0), COLUMN()+(-2), 1)), 2)</f>
        <v>0.480000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0.250000</v>
      </c>
      <c r="I11" s="20">
        <v>15.530000</v>
      </c>
      <c r="J11" s="20"/>
      <c r="K11" s="20">
        <f ca="1">ROUND(INDIRECT(ADDRESS(ROW()+(0), COLUMN()+(-3), 1))*INDIRECT(ADDRESS(ROW()+(0), COLUMN()+(-2), 1)), 2)</f>
        <v>3.880000</v>
      </c>
    </row>
    <row r="12" spans="1:11" ht="12.00" thickBot="1" customHeight="1">
      <c r="A12" s="17" t="s">
        <v>23</v>
      </c>
      <c r="B12" s="21" t="s">
        <v>24</v>
      </c>
      <c r="C12" s="22" t="s">
        <v>25</v>
      </c>
      <c r="D12" s="22"/>
      <c r="E12" s="22"/>
      <c r="F12" s="22"/>
      <c r="G12" s="22"/>
      <c r="H12" s="23">
        <v>0.250000</v>
      </c>
      <c r="I12" s="24">
        <v>14.760000</v>
      </c>
      <c r="J12" s="24"/>
      <c r="K12" s="24">
        <f ca="1">ROUND(INDIRECT(ADDRESS(ROW()+(0), COLUMN()+(-3), 1))*INDIRECT(ADDRESS(ROW()+(0), COLUMN()+(-2), 1)), 2)</f>
        <v>3.690000</v>
      </c>
    </row>
    <row r="13" spans="1:11" ht="12.00" thickBot="1" customHeight="1">
      <c r="A13" s="17"/>
      <c r="B13" s="12" t="s">
        <v>26</v>
      </c>
      <c r="C13" s="10" t="s">
        <v>27</v>
      </c>
      <c r="D13" s="10"/>
      <c r="E13" s="10"/>
      <c r="F13" s="10"/>
      <c r="G13" s="10"/>
      <c r="H13" s="14">
        <v>2.000000</v>
      </c>
      <c r="I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35.270000</v>
      </c>
      <c r="J13" s="16"/>
      <c r="K13" s="16">
        <f ca="1">ROUND(INDIRECT(ADDRESS(ROW()+(0), COLUMN()+(-3), 1))*INDIRECT(ADDRESS(ROW()+(0), COLUMN()+(-2), 1))/100, 2)</f>
        <v>0.710000</v>
      </c>
    </row>
    <row r="14" spans="1:11" ht="12.00" thickBot="1" customHeight="1">
      <c r="A14" s="22"/>
      <c r="B14" s="21" t="s">
        <v>28</v>
      </c>
      <c r="C14" s="22" t="s">
        <v>29</v>
      </c>
      <c r="D14" s="22"/>
      <c r="E14" s="22"/>
      <c r="F14" s="22"/>
      <c r="G14" s="22"/>
      <c r="H14" s="23">
        <v>3.000000</v>
      </c>
      <c r="I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35.980000</v>
      </c>
      <c r="J14" s="24"/>
      <c r="K14" s="24">
        <f ca="1">ROUND(INDIRECT(ADDRESS(ROW()+(0), COLUMN()+(-3), 1))*INDIRECT(ADDRESS(ROW()+(0), COLUMN()+(-2), 1))/100, 2)</f>
        <v>1.080000</v>
      </c>
    </row>
    <row r="15" spans="1:11" ht="12.00" thickBot="1" customHeight="1">
      <c r="A15" s="6" t="s">
        <v>30</v>
      </c>
      <c r="B15" s="7"/>
      <c r="C15" s="7"/>
      <c r="D15" s="7"/>
      <c r="E15" s="7"/>
      <c r="F15" s="7"/>
      <c r="G15" s="7"/>
      <c r="H15" s="25"/>
      <c r="I15" s="6" t="s">
        <v>31</v>
      </c>
      <c r="J15" s="6"/>
      <c r="K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37.060000</v>
      </c>
    </row>
  </sheetData>
  <mergeCells count="23">
    <mergeCell ref="A1:K1"/>
    <mergeCell ref="A3:C3"/>
    <mergeCell ref="G3:I3"/>
    <mergeCell ref="J3:K3"/>
    <mergeCell ref="A4:K4"/>
    <mergeCell ref="C7:G7"/>
    <mergeCell ref="I7:J7"/>
    <mergeCell ref="C8:G8"/>
    <mergeCell ref="I8:J8"/>
    <mergeCell ref="C9:G9"/>
    <mergeCell ref="I9:J9"/>
    <mergeCell ref="C10:G10"/>
    <mergeCell ref="I10:J10"/>
    <mergeCell ref="C11:G11"/>
    <mergeCell ref="I11:J11"/>
    <mergeCell ref="C12:G12"/>
    <mergeCell ref="I12:J12"/>
    <mergeCell ref="C13:G13"/>
    <mergeCell ref="I13:J13"/>
    <mergeCell ref="C14:G14"/>
    <mergeCell ref="I14:J14"/>
    <mergeCell ref="A15:G15"/>
    <mergeCell ref="I15:J15"/>
  </mergeCells>
  <pageMargins left="0.620079" right="0.472441" top="0.472441" bottom="0.472441" header="0.0" footer="0.0"/>
  <pageSetup paperSize="9" orientation="portrait"/>
  <rowBreaks count="0" manualBreakCount="0">
    </rowBreaks>
</worksheet>
</file>