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<sst xmlns="http://schemas.openxmlformats.org/spreadsheetml/2006/main" count="32" uniqueCount="32">
  <si>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</si>
  <si>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QTY052</t>
  </si>
  <si>
    <t xml:space="preserve">m²</t>
  </si>
  <si>
    <t xml:space="preserve">Taboleiro multicapa sobre entramado estrutural, en cuberta inclinada.</t>
  </si>
  <si>
    <r>
      <rPr>
        <sz val="7.80"/>
        <color rgb="FF000000"/>
        <rFont val="Arial"/>
        <family val="2"/>
      </rPr>
      <t xml:space="preserve">Taboleiro de </t>
    </r>
    <r>
      <rPr>
        <b/>
        <sz val="7.80"/>
        <color rgb="FF000000"/>
        <rFont val="Arial"/>
        <family val="2"/>
      </rPr>
      <t xml:space="preserve">panel sándwich para cubertas composto de tableiro aglomerado hidrófugo e núcleo illante de espuma de poliestireno extruido</t>
    </r>
    <r>
      <rPr>
        <sz val="7.80"/>
        <color rgb="FF000000"/>
        <rFont val="Arial"/>
        <family val="2"/>
      </rPr>
      <t xml:space="preserve">, en cuberta inclinada, fixado mecánicamente sobre entramado estrutural (no incluido en este precio).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</si>
  <si>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</si>
  <si>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</si>
  <si>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</si>
  <si>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</si>
  <si>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</si>
  <si>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</si>
  <si>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mt13eag010a</t>
  </si>
  <si>
    <t xml:space="preserve">m²</t>
  </si>
  <si>
    <t xml:space="preserve">Panel sándwich para cubertas composto de: cara exterior taboleiro aglomerado hidrófugo de 19 mm, núcleo illante de espuma de poliestireno extruido de 40 mm de espesor, lengüeta de taboleiro de fibra para ensamblado de paneis e cara interior taboleiro aglomerado hidrófugo de 10 mm.</t>
  </si>
  <si>
    <t xml:space="preserve">mt13eag020</t>
  </si>
  <si>
    <t xml:space="preserve">Ude</t>
  </si>
  <si>
    <t xml:space="preserve">Parafuso autotaladrante non oxidable para fixación de paneis sándwich de madeira a soporte en cubertas inclinadas, diámetro maior de 6,3 mm.</t>
  </si>
  <si>
    <t xml:space="preserve">mt13eag030</t>
  </si>
  <si>
    <t xml:space="preserve">m</t>
  </si>
  <si>
    <t xml:space="preserve">Banda impermeabilizante autoadhesiva para impermeabilización de xuntas entre paneis sándwich de madeira en cubertas inclinadas.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</si>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</sst>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23" customWidth="1"/>
    <col min="4" max="4" width="20.11" customWidth="1"/>
    <col min="5" max="5" width="36.14" customWidth="1"/>
    <col min="6" max="6" width="13.55" customWidth="1"/>
    <col min="7" max="7" width="1.89" customWidth="1"/>
    <col min="8" max="8" width="6.41" customWidth="1"/>
    <col min="9" max="9" width="5.25" customWidth="1"/>
    <col min="10" max="10" width="0.8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24.380000</v>
      </c>
      <c r="J8" s="16"/>
      <c r="K8" s="16">
        <f ca="1">ROUND(INDIRECT(ADDRESS(ROW()+(0), COLUMN()+(-3), 1))*INDIRECT(ADDRESS(ROW()+(0), COLUMN()+(-2), 1)), 2)</f>
        <v>26.820000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20">
        <v>0.080000</v>
      </c>
      <c r="J9" s="20"/>
      <c r="K9" s="20">
        <f ca="1">ROUND(INDIRECT(ADDRESS(ROW()+(0), COLUMN()+(-3), 1))*INDIRECT(ADDRESS(ROW()+(0), COLUMN()+(-2), 1)), 2)</f>
        <v>0.400000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0.480000</v>
      </c>
      <c r="J10" s="20"/>
      <c r="K10" s="20">
        <f ca="1">ROUND(INDIRECT(ADDRESS(ROW()+(0), COLUMN()+(-3), 1))*INDIRECT(ADDRESS(ROW()+(0), COLUMN()+(-2), 1)), 2)</f>
        <v>0.480000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0.250000</v>
      </c>
      <c r="I11" s="20">
        <v>15.530000</v>
      </c>
      <c r="J11" s="20"/>
      <c r="K11" s="20">
        <f ca="1">ROUND(INDIRECT(ADDRESS(ROW()+(0), COLUMN()+(-3), 1))*INDIRECT(ADDRESS(ROW()+(0), COLUMN()+(-2), 1)), 2)</f>
        <v>3.880000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0.250000</v>
      </c>
      <c r="I12" s="24">
        <v>14.760000</v>
      </c>
      <c r="J12" s="24"/>
      <c r="K12" s="24">
        <f ca="1">ROUND(INDIRECT(ADDRESS(ROW()+(0), COLUMN()+(-3), 1))*INDIRECT(ADDRESS(ROW()+(0), COLUMN()+(-2), 1)), 2)</f>
        <v>3.690000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35.270000</v>
      </c>
      <c r="J13" s="16"/>
      <c r="K13" s="16">
        <f ca="1">ROUND(INDIRECT(ADDRESS(ROW()+(0), COLUMN()+(-3), 1))*INDIRECT(ADDRESS(ROW()+(0), COLUMN()+(-2), 1))/100, 2)</f>
        <v>0.710000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35.980000</v>
      </c>
      <c r="J14" s="24"/>
      <c r="K14" s="24">
        <f ca="1">ROUND(INDIRECT(ADDRESS(ROW()+(0), COLUMN()+(-3), 1))*INDIRECT(ADDRESS(ROW()+(0), COLUMN()+(-2), 1))/100, 2)</f>
        <v>1.080000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37.060000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