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<sst xmlns="http://schemas.openxmlformats.org/spreadsheetml/2006/main" count="43" uniqueCount="43">
  <si>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</si>
  <si>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QTY040</t>
  </si>
  <si>
    <t xml:space="preserve">m²</t>
  </si>
  <si>
    <t xml:space="preserve">Formación de pendentes con tabiques alixeirados, en cuberta inclinada.</t>
  </si>
  <si>
    <r>
      <rPr>
        <sz val="7.80"/>
        <color rgb="FF000000"/>
        <rFont val="Arial"/>
        <family val="2"/>
      </rPr>
      <t xml:space="preserve">Formación de pendentes en cuberta inclinada, con </t>
    </r>
    <r>
      <rPr>
        <b/>
        <sz val="7.80"/>
        <color rgb="FF000000"/>
        <rFont val="Arial"/>
        <family val="2"/>
      </rPr>
      <t xml:space="preserve">tabiques alixeirados de ladrillo cerámico oco de 24x11,5x8 cm recibido con morteiro de cemento M-5, dispostos cada 80 cm e con 100 cm de altura media, rematados superiormente con mestras de morteiro de cemento M-5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</si>
  <si>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</si>
  <si>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</si>
  <si>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</si>
  <si>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</si>
  <si>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</si>
  <si>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</si>
  <si>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</si>
  <si>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</si>
  <si>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</si>
  <si>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</si>
  <si>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</si>
  <si>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</si>
  <si>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mt13blw200</t>
  </si>
  <si>
    <t xml:space="preserve">m²</t>
  </si>
  <si>
    <t xml:space="preserve">Papel kraft. para desolidarización de la unión entre tabiques aligerados y taboleiro cerámico machifemiado, en formación de pendentes.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</si>
  <si>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</si>
  <si>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</si>
  <si>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</si>
  <si>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</si>
  <si>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</si>
  <si>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</si>
  <si>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</si>
  <si>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</si>
  <si>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</si>
  <si>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</si>
  <si>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0,63€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</si>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</sst>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5.68" customWidth="1"/>
    <col min="4" max="4" width="21.71" customWidth="1"/>
    <col min="5" max="5" width="28.27" customWidth="1"/>
    <col min="6" max="6" width="9.18" customWidth="1"/>
    <col min="7" max="7" width="5.97" customWidth="1"/>
    <col min="8" max="8" width="3.35" customWidth="1"/>
    <col min="9" max="9" width="3.79" customWidth="1"/>
    <col min="10" max="10" width="3.35" customWidth="1"/>
    <col min="11" max="11" width="4.66" customWidth="1"/>
    <col min="12" max="12" width="2.48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33.000000</v>
      </c>
      <c r="J8" s="14"/>
      <c r="K8" s="16">
        <v>0.100000</v>
      </c>
      <c r="L8" s="16"/>
      <c r="M8" s="16">
        <f ca="1">ROUND(INDIRECT(ADDRESS(ROW()+(0), COLUMN()+(-4), 1))*INDIRECT(ADDRESS(ROW()+(0), COLUMN()+(-2), 1)), 2)</f>
        <v>3.300000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0.009000</v>
      </c>
      <c r="J9" s="19"/>
      <c r="K9" s="20">
        <v>115.300000</v>
      </c>
      <c r="L9" s="20"/>
      <c r="M9" s="20">
        <f ca="1">ROUND(INDIRECT(ADDRESS(ROW()+(0), COLUMN()+(-4), 1))*INDIRECT(ADDRESS(ROW()+(0), COLUMN()+(-2), 1)), 2)</f>
        <v>1.040000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0.110000</v>
      </c>
      <c r="J10" s="19"/>
      <c r="K10" s="20">
        <v>0.180000</v>
      </c>
      <c r="L10" s="20"/>
      <c r="M10" s="20">
        <f ca="1">ROUND(INDIRECT(ADDRESS(ROW()+(0), COLUMN()+(-4), 1))*INDIRECT(ADDRESS(ROW()+(0), COLUMN()+(-2), 1)), 2)</f>
        <v>0.020000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0.851000</v>
      </c>
      <c r="J11" s="19"/>
      <c r="K11" s="20">
        <v>15.280000</v>
      </c>
      <c r="L11" s="20"/>
      <c r="M11" s="20">
        <f ca="1">ROUND(INDIRECT(ADDRESS(ROW()+(0), COLUMN()+(-4), 1))*INDIRECT(ADDRESS(ROW()+(0), COLUMN()+(-2), 1)), 2)</f>
        <v>13.000000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2"/>
      <c r="I12" s="23">
        <v>0.851000</v>
      </c>
      <c r="J12" s="23"/>
      <c r="K12" s="24">
        <v>14.650000</v>
      </c>
      <c r="L12" s="24"/>
      <c r="M12" s="24">
        <f ca="1">ROUND(INDIRECT(ADDRESS(ROW()+(0), COLUMN()+(-4), 1))*INDIRECT(ADDRESS(ROW()+(0), COLUMN()+(-2), 1)), 2)</f>
        <v>12.470000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0"/>
      <c r="I13" s="14">
        <v>2.000000</v>
      </c>
      <c r="J13" s="14"/>
      <c r="K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29.830000</v>
      </c>
      <c r="L13" s="16"/>
      <c r="M13" s="16">
        <f ca="1">ROUND(INDIRECT(ADDRESS(ROW()+(0), COLUMN()+(-4), 1))*INDIRECT(ADDRESS(ROW()+(0), COLUMN()+(-2), 1))/100, 2)</f>
        <v>0.600000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2"/>
      <c r="I14" s="23">
        <v>3.000000</v>
      </c>
      <c r="J14" s="23"/>
      <c r="K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30.430000</v>
      </c>
      <c r="L14" s="24"/>
      <c r="M14" s="24">
        <f ca="1">ROUND(INDIRECT(ADDRESS(ROW()+(0), COLUMN()+(-4), 1))*INDIRECT(ADDRESS(ROW()+(0), COLUMN()+(-2), 1))/100, 2)</f>
        <v>0.910000</v>
      </c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7"/>
      <c r="H15" s="7"/>
      <c r="I15" s="25"/>
      <c r="J15" s="25"/>
      <c r="K15" s="6" t="s">
        <v>31</v>
      </c>
      <c r="L15" s="6"/>
      <c r="M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31.340000</v>
      </c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 t="s">
        <v>34</v>
      </c>
      <c r="K18" s="27"/>
      <c r="L18" s="27"/>
      <c r="M18" s="27"/>
      <c r="N18" s="27" t="s">
        <v>35</v>
      </c>
    </row>
    <row r="19" spans="1:14" ht="12.00" thickBot="1" customHeight="1">
      <c r="A19" s="28" t="s">
        <v>36</v>
      </c>
      <c r="B19" s="28"/>
      <c r="C19" s="28"/>
      <c r="D19" s="28"/>
      <c r="E19" s="28"/>
      <c r="F19" s="28"/>
      <c r="G19" s="29">
        <v>142005.000000</v>
      </c>
      <c r="H19" s="29"/>
      <c r="I19" s="29"/>
      <c r="J19" s="29">
        <v>142006.000000</v>
      </c>
      <c r="K19" s="29"/>
      <c r="L19" s="29"/>
      <c r="M19" s="29"/>
      <c r="N19" s="29" t="s">
        <v>37</v>
      </c>
    </row>
    <row r="20" spans="1:14" ht="12.00" thickBot="1" customHeight="1">
      <c r="A20" s="30" t="s">
        <v>38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</row>
    <row r="21" spans="1:14" ht="12.00" thickBot="1" customHeight="1">
      <c r="A21" s="32" t="s">
        <v>39</v>
      </c>
      <c r="B21" s="32"/>
      <c r="C21" s="32"/>
      <c r="D21" s="32"/>
      <c r="E21" s="32"/>
      <c r="F21" s="32"/>
      <c r="G21" s="33"/>
      <c r="H21" s="33"/>
      <c r="I21" s="33"/>
      <c r="J21" s="33"/>
      <c r="K21" s="33"/>
      <c r="L21" s="33"/>
      <c r="M21" s="33"/>
      <c r="N21" s="33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4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A15:H15"/>
    <mergeCell ref="I15:J15"/>
    <mergeCell ref="K15:L15"/>
    <mergeCell ref="M15:N15"/>
    <mergeCell ref="A18:F18"/>
    <mergeCell ref="G18:I18"/>
    <mergeCell ref="J18:M18"/>
    <mergeCell ref="A19:F19"/>
    <mergeCell ref="G19:I21"/>
    <mergeCell ref="J19:M21"/>
    <mergeCell ref="N19:N21"/>
    <mergeCell ref="A20:F20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