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<sst xmlns="http://schemas.openxmlformats.org/spreadsheetml/2006/main" count="38" uniqueCount="38">
  <si>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</si>
  <si>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QTY020</t>
  </si>
  <si>
    <t xml:space="preserve">m</t>
  </si>
  <si>
    <t xml:space="preserve">Reconstrucción de aleiro en cuberta inclinada de tellas.</t>
  </si>
  <si>
    <r>
      <rPr>
        <sz val="7.80"/>
        <color rgb="FF000000"/>
        <rFont val="Arial"/>
        <family val="2"/>
      </rPr>
      <t xml:space="preserve">Reconstrucción de aleiro deteriorado </t>
    </r>
    <r>
      <rPr>
        <b/>
        <sz val="7.80"/>
        <color rgb="FF000000"/>
        <rFont val="Arial"/>
        <family val="2"/>
      </rPr>
      <t xml:space="preserve">a unha altura de ata 20 m</t>
    </r>
    <r>
      <rPr>
        <sz val="7.80"/>
        <color rgb="FF000000"/>
        <rFont val="Arial"/>
        <family val="2"/>
      </rPr>
      <t xml:space="preserve"> en cuberta inclinada de tellas, formado por </t>
    </r>
    <r>
      <rPr>
        <b/>
        <sz val="7.80"/>
        <color rgb="FF000000"/>
        <rFont val="Arial"/>
        <family val="2"/>
      </rPr>
      <t xml:space="preserve">3 ud/m de tella cerámica curva, 40x19x16 cm, cor vermello e as restantes tellas recuperadas do aleiro, en bo estado de conservación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recibidas con morteiro de cemento M-2,5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</si>
  <si>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</si>
  <si>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</si>
  <si>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</si>
  <si>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</si>
  <si>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</si>
  <si>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</si>
  <si>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mt13tac010a</t>
  </si>
  <si>
    <t xml:space="preserve">Ude</t>
  </si>
  <si>
    <t xml:space="preserve">Tella cerámica curva, 40x19x16 cm, cor vermello, segundo UNE-EN 1304.</t>
  </si>
  <si>
    <t xml:space="preserve">mt09mor010b</t>
  </si>
  <si>
    <t xml:space="preserve">m³</t>
  </si>
  <si>
    <t xml:space="preserve">Morteiro de cemento CEM II/B-P 32,5 N tipo M-2,5, confecionado na obra con 200 kg/m³ de cemento e unha proporción en volume 1/8.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</si>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</sst>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39" customWidth="1"/>
    <col min="4" max="4" width="20.69" customWidth="1"/>
    <col min="5" max="5" width="30.45" customWidth="1"/>
    <col min="6" max="6" width="8.31" customWidth="1"/>
    <col min="7" max="7" width="6.56" customWidth="1"/>
    <col min="8" max="8" width="3.50" customWidth="1"/>
    <col min="9" max="9" width="3.06" customWidth="1"/>
    <col min="10" max="10" width="3.35" customWidth="1"/>
    <col min="11" max="11" width="4.95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3.000000</v>
      </c>
      <c r="J8" s="14"/>
      <c r="K8" s="16">
        <v>0.250000</v>
      </c>
      <c r="L8" s="16"/>
      <c r="M8" s="16">
        <f ca="1">ROUND(INDIRECT(ADDRESS(ROW()+(0), COLUMN()+(-4), 1))*INDIRECT(ADDRESS(ROW()+(0), COLUMN()+(-2), 1)), 2)</f>
        <v>0.750000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0.015000</v>
      </c>
      <c r="J9" s="19"/>
      <c r="K9" s="20">
        <v>105.300000</v>
      </c>
      <c r="L9" s="20"/>
      <c r="M9" s="20">
        <f ca="1">ROUND(INDIRECT(ADDRESS(ROW()+(0), COLUMN()+(-4), 1))*INDIRECT(ADDRESS(ROW()+(0), COLUMN()+(-2), 1)), 2)</f>
        <v>1.580000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0.637000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9.730000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0.232000</v>
      </c>
      <c r="J11" s="23"/>
      <c r="K11" s="24">
        <v>13.970000</v>
      </c>
      <c r="L11" s="24"/>
      <c r="M11" s="24">
        <f ca="1">ROUND(INDIRECT(ADDRESS(ROW()+(0), COLUMN()+(-4), 1))*INDIRECT(ADDRESS(ROW()+(0), COLUMN()+(-2), 1)), 2)</f>
        <v>3.240000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15.300000</v>
      </c>
      <c r="L12" s="16"/>
      <c r="M12" s="16">
        <f ca="1">ROUND(INDIRECT(ADDRESS(ROW()+(0), COLUMN()+(-4), 1))*INDIRECT(ADDRESS(ROW()+(0), COLUMN()+(-2), 1))/100, 2)</f>
        <v>0.310000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15.610000</v>
      </c>
      <c r="L13" s="24"/>
      <c r="M13" s="24">
        <f ca="1">ROUND(INDIRECT(ADDRESS(ROW()+(0), COLUMN()+(-4), 1))*INDIRECT(ADDRESS(ROW()+(0), COLUMN()+(-2), 1))/100, 2)</f>
        <v>0.470000</v>
      </c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6"/>
      <c r="H14" s="26"/>
      <c r="I14" s="27"/>
      <c r="J14" s="27"/>
      <c r="K14" s="6" t="s">
        <v>27</v>
      </c>
      <c r="L14" s="6"/>
      <c r="M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16.080000</v>
      </c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/>
      <c r="G17" s="29" t="s">
        <v>29</v>
      </c>
      <c r="H17" s="29"/>
      <c r="I17" s="29"/>
      <c r="J17" s="29" t="s">
        <v>30</v>
      </c>
      <c r="K17" s="29"/>
      <c r="L17" s="29"/>
      <c r="M17" s="29"/>
      <c r="N17" s="29" t="s">
        <v>31</v>
      </c>
    </row>
    <row r="18" spans="1:14" ht="12.00" thickBot="1" customHeight="1">
      <c r="A18" s="30" t="s">
        <v>32</v>
      </c>
      <c r="B18" s="30"/>
      <c r="C18" s="30"/>
      <c r="D18" s="30"/>
      <c r="E18" s="30"/>
      <c r="F18" s="30"/>
      <c r="G18" s="31">
        <v>122006.000000</v>
      </c>
      <c r="H18" s="31"/>
      <c r="I18" s="31"/>
      <c r="J18" s="31">
        <v>122007.000000</v>
      </c>
      <c r="K18" s="31"/>
      <c r="L18" s="31"/>
      <c r="M18" s="31"/>
      <c r="N18" s="31" t="s">
        <v>33</v>
      </c>
    </row>
    <row r="19" spans="1:14" ht="21.60" thickBot="1" customHeight="1">
      <c r="A19" s="32" t="s">
        <v>34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