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<sst xmlns="http://schemas.openxmlformats.org/spreadsheetml/2006/main" count="72" uniqueCount="72">
  <si>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</si>
  <si>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QTX100</t>
  </si>
  <si>
    <t xml:space="preserve">m²</t>
  </si>
  <si>
    <t xml:space="preserve">Rehabilitación de cuberta de fibrocemento co sistema "ONDUCOBER SOBRECUBERTAS".</t>
  </si>
  <si>
    <r>
      <rPr>
        <sz val="7.80"/>
        <color rgb="FF000000"/>
        <rFont val="Arial"/>
        <family val="2"/>
      </rPr>
      <t xml:space="preserve">Sistema "ONDUCOBER SOBRECUBERTAS" para a rehabilitación de cuberta de fibrocemento, mediante a colocación de </t>
    </r>
    <r>
      <rPr>
        <b/>
        <sz val="7.80"/>
        <color rgb="FF000000"/>
        <rFont val="Arial"/>
        <family val="2"/>
      </rPr>
      <t xml:space="preserve">placas asfálticas Onducober 95 (10 ondas) "ONDULINE", de perfil ondulado e cor negra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</si>
  <si>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</si>
  <si>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</si>
  <si>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</si>
  <si>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</si>
  <si>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</si>
  <si>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</si>
  <si>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mt13lpo051</t>
  </si>
  <si>
    <t xml:space="preserve">Ude</t>
  </si>
  <si>
    <t xml:space="preserve">Fixación tipo Click Onduclick "ONDULINE", de 80x47x12,5 mm, para o sistema Onducober de rehabilitación de cubertas de fibrocemento.</t>
  </si>
  <si>
    <t xml:space="preserve">mt13lpo050</t>
  </si>
  <si>
    <t xml:space="preserve">m</t>
  </si>
  <si>
    <t xml:space="preserve">Perfil Onduclick "ONDULINE", con sección rectangular de 0,035x0,070 m e 3 m de lonxitude, para o sistema Onducober de rehabilitación de cubertas de fibrocemento.</t>
  </si>
  <si>
    <t xml:space="preserve">mt13lpo052a</t>
  </si>
  <si>
    <t xml:space="preserve">Ude</t>
  </si>
  <si>
    <t xml:space="preserve">Parafuso autorroscante "ONDULINE", para a fixación entre sí de perfís Onduclick.</t>
  </si>
  <si>
    <t xml:space="preserve">mt13blw010d</t>
  </si>
  <si>
    <t xml:space="preserve">m</t>
  </si>
  <si>
    <t xml:space="preserve">Rastrel de madeira de piñeiro galego tratado ou piñeiro vermello, 42x27 mm, calidade VI.</t>
  </si>
  <si>
    <t xml:space="preserve">mt13blw131</t>
  </si>
  <si>
    <t xml:space="preserve">Ude</t>
  </si>
  <si>
    <t xml:space="preserve">Parafuso para suxeción de rastrel.</t>
  </si>
  <si>
    <t xml:space="preserve">mt16lra040a</t>
  </si>
  <si>
    <t xml:space="preserve">m²</t>
  </si>
  <si>
    <t xml:space="preserve">Feltro illante de lá de rocha volcánica, segundo UNE-EN 13162, revestido por unha das súas caras cun complexo de papel kraft con polietileno que actúa como barreira de vapor, de 80 mm de espesor, resistencia térmica 1,9 m²K/W, conductividade térmica 0,042 W/(mK).</t>
  </si>
  <si>
    <t xml:space="preserve">mt13lpo010ea</t>
  </si>
  <si>
    <t xml:space="preserve">m²</t>
  </si>
  <si>
    <t xml:space="preserve">Placa asfáltica Onducober 95 (10 ondas) "ONDULINE", de perfil ondulado e cor negra, formada por fibras minerais e vexetais saturadas cunha emulsión bituminosa a altas temperaturas, segundo UNE-EN 534.</t>
  </si>
  <si>
    <t xml:space="preserve">mt13lpo040i</t>
  </si>
  <si>
    <t xml:space="preserve">m</t>
  </si>
  <si>
    <t xml:space="preserve">Cumio, Onducober "ONDULINE", cor negra, para cubertas de placas.</t>
  </si>
  <si>
    <t xml:space="preserve">mt13lpo020b</t>
  </si>
  <si>
    <t xml:space="preserve">m</t>
  </si>
  <si>
    <t xml:space="preserve">Remate perimetral Onducober "ONDULINE", para cubertas de placas.</t>
  </si>
  <si>
    <t xml:space="preserve">mt13lpo060a</t>
  </si>
  <si>
    <t xml:space="preserve">m</t>
  </si>
  <si>
    <t xml:space="preserve">Remate de aleiro Tapaondas "ONDULINE".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</si>
  <si>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</si>
  <si>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</si>
  <si>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</si>
  <si>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</si>
  <si>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</si>
  <si>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</si>
  <si>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</si>
  <si>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</si>
  <si>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</si>
  <si>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</si>
  <si>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</si>
  <si>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</si>
  <si>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</si>
  <si>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</si>
  <si>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</si>
  <si>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</si>
  <si>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6,14€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</si>
  <si>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</si>
  <si>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</si>
  <si>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</si>
  <si>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</si>
  <si>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</si>
  <si>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</si>
  <si>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</si>
  <si>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</si>
  <si>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534:2007/A1:2010</t>
  </si>
  <si>
    <t xml:space="preserve">1/3/4</t>
  </si>
  <si>
    <t xml:space="preserve">Láminas bituminosas corrugadas. Especificación  de productos y métodos de ensayo.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</si>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</sst>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02" customWidth="1"/>
    <col min="4" max="4" width="13.84" customWidth="1"/>
    <col min="5" max="5" width="50.85" customWidth="1"/>
    <col min="6" max="6" width="10.93" customWidth="1"/>
    <col min="7" max="7" width="2.19" customWidth="1"/>
    <col min="8" max="8" width="4.37" customWidth="1"/>
    <col min="9" max="9" width="1.89" customWidth="1"/>
    <col min="10" max="10" width="4.23" customWidth="1"/>
    <col min="11" max="11" width="4.23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1.400000</v>
      </c>
      <c r="H8" s="14"/>
      <c r="I8" s="16">
        <v>1.720000</v>
      </c>
      <c r="J8" s="16"/>
      <c r="K8" s="16">
        <f ca="1">ROUND(INDIRECT(ADDRESS(ROW()+(0), COLUMN()+(-4), 1))*INDIRECT(ADDRESS(ROW()+(0), COLUMN()+(-2), 1)), 2)</f>
        <v>2.410000</v>
      </c>
      <c r="L8" s="16"/>
    </row>
    <row r="9" spans="1:12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1.400000</v>
      </c>
      <c r="H9" s="19"/>
      <c r="I9" s="20">
        <v>2.460000</v>
      </c>
      <c r="J9" s="20"/>
      <c r="K9" s="20">
        <f ca="1">ROUND(INDIRECT(ADDRESS(ROW()+(0), COLUMN()+(-4), 1))*INDIRECT(ADDRESS(ROW()+(0), COLUMN()+(-2), 1)), 2)</f>
        <v>3.440000</v>
      </c>
      <c r="L9" s="20"/>
    </row>
    <row r="10" spans="1:12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1.000000</v>
      </c>
      <c r="H10" s="19"/>
      <c r="I10" s="20">
        <v>0.090000</v>
      </c>
      <c r="J10" s="20"/>
      <c r="K10" s="20">
        <f ca="1">ROUND(INDIRECT(ADDRESS(ROW()+(0), COLUMN()+(-4), 1))*INDIRECT(ADDRESS(ROW()+(0), COLUMN()+(-2), 1)), 2)</f>
        <v>0.090000</v>
      </c>
      <c r="L10" s="20"/>
    </row>
    <row r="11" spans="1:12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1.400000</v>
      </c>
      <c r="H11" s="19"/>
      <c r="I11" s="20">
        <v>0.460000</v>
      </c>
      <c r="J11" s="20"/>
      <c r="K11" s="20">
        <f ca="1">ROUND(INDIRECT(ADDRESS(ROW()+(0), COLUMN()+(-4), 1))*INDIRECT(ADDRESS(ROW()+(0), COLUMN()+(-2), 1)), 2)</f>
        <v>0.640000</v>
      </c>
      <c r="L11" s="20"/>
    </row>
    <row r="12" spans="1:12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2.000000</v>
      </c>
      <c r="H12" s="19"/>
      <c r="I12" s="20">
        <v>0.260000</v>
      </c>
      <c r="J12" s="20"/>
      <c r="K12" s="20">
        <f ca="1">ROUND(INDIRECT(ADDRESS(ROW()+(0), COLUMN()+(-4), 1))*INDIRECT(ADDRESS(ROW()+(0), COLUMN()+(-2), 1)), 2)</f>
        <v>0.520000</v>
      </c>
      <c r="L12" s="20"/>
    </row>
    <row r="13" spans="1:12" ht="40.8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1.000000</v>
      </c>
      <c r="H13" s="19"/>
      <c r="I13" s="20">
        <v>3.410000</v>
      </c>
      <c r="J13" s="20"/>
      <c r="K13" s="20">
        <f ca="1">ROUND(INDIRECT(ADDRESS(ROW()+(0), COLUMN()+(-4), 1))*INDIRECT(ADDRESS(ROW()+(0), COLUMN()+(-2), 1)), 2)</f>
        <v>3.410000</v>
      </c>
      <c r="L13" s="20"/>
    </row>
    <row r="14" spans="1:12" ht="31.2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1.150000</v>
      </c>
      <c r="H14" s="19"/>
      <c r="I14" s="20">
        <v>7.690000</v>
      </c>
      <c r="J14" s="20"/>
      <c r="K14" s="20">
        <f ca="1">ROUND(INDIRECT(ADDRESS(ROW()+(0), COLUMN()+(-4), 1))*INDIRECT(ADDRESS(ROW()+(0), COLUMN()+(-2), 1)), 2)</f>
        <v>8.840000</v>
      </c>
      <c r="L14" s="20"/>
    </row>
    <row r="15" spans="1:12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7"/>
      <c r="G15" s="19">
        <v>0.200000</v>
      </c>
      <c r="H15" s="19"/>
      <c r="I15" s="20">
        <v>6.270000</v>
      </c>
      <c r="J15" s="20"/>
      <c r="K15" s="20">
        <f ca="1">ROUND(INDIRECT(ADDRESS(ROW()+(0), COLUMN()+(-4), 1))*INDIRECT(ADDRESS(ROW()+(0), COLUMN()+(-2), 1)), 2)</f>
        <v>1.250000</v>
      </c>
      <c r="L15" s="20"/>
    </row>
    <row r="16" spans="1:12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7"/>
      <c r="G16" s="19">
        <v>0.050000</v>
      </c>
      <c r="H16" s="19"/>
      <c r="I16" s="20">
        <v>5.200000</v>
      </c>
      <c r="J16" s="20"/>
      <c r="K16" s="20">
        <f ca="1">ROUND(INDIRECT(ADDRESS(ROW()+(0), COLUMN()+(-4), 1))*INDIRECT(ADDRESS(ROW()+(0), COLUMN()+(-2), 1)), 2)</f>
        <v>0.260000</v>
      </c>
      <c r="L16" s="20"/>
    </row>
    <row r="17" spans="1:12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7"/>
      <c r="G17" s="19">
        <v>0.400000</v>
      </c>
      <c r="H17" s="19"/>
      <c r="I17" s="20">
        <v>3.370000</v>
      </c>
      <c r="J17" s="20"/>
      <c r="K17" s="20">
        <f ca="1">ROUND(INDIRECT(ADDRESS(ROW()+(0), COLUMN()+(-4), 1))*INDIRECT(ADDRESS(ROW()+(0), COLUMN()+(-2), 1)), 2)</f>
        <v>1.350000</v>
      </c>
      <c r="L17" s="20"/>
    </row>
    <row r="18" spans="1:12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7"/>
      <c r="G18" s="19">
        <v>0.355000</v>
      </c>
      <c r="H18" s="19"/>
      <c r="I18" s="20">
        <v>15.280000</v>
      </c>
      <c r="J18" s="20"/>
      <c r="K18" s="20">
        <f ca="1">ROUND(INDIRECT(ADDRESS(ROW()+(0), COLUMN()+(-4), 1))*INDIRECT(ADDRESS(ROW()+(0), COLUMN()+(-2), 1)), 2)</f>
        <v>5.420000</v>
      </c>
      <c r="L18" s="20"/>
    </row>
    <row r="19" spans="1:12" ht="12.00" thickBot="1" customHeight="1">
      <c r="A19" s="17" t="s">
        <v>44</v>
      </c>
      <c r="B19" s="18" t="s">
        <v>45</v>
      </c>
      <c r="C19" s="18"/>
      <c r="D19" s="17" t="s">
        <v>46</v>
      </c>
      <c r="E19" s="17"/>
      <c r="F19" s="17"/>
      <c r="G19" s="19">
        <v>0.355000</v>
      </c>
      <c r="H19" s="19"/>
      <c r="I19" s="20">
        <v>13.970000</v>
      </c>
      <c r="J19" s="20"/>
      <c r="K19" s="20">
        <f ca="1">ROUND(INDIRECT(ADDRESS(ROW()+(0), COLUMN()+(-4), 1))*INDIRECT(ADDRESS(ROW()+(0), COLUMN()+(-2), 1)), 2)</f>
        <v>4.960000</v>
      </c>
      <c r="L19" s="20"/>
    </row>
    <row r="20" spans="1:12" ht="12.00" thickBot="1" customHeight="1">
      <c r="A20" s="17" t="s">
        <v>47</v>
      </c>
      <c r="B20" s="18" t="s">
        <v>48</v>
      </c>
      <c r="C20" s="18"/>
      <c r="D20" s="17" t="s">
        <v>49</v>
      </c>
      <c r="E20" s="17"/>
      <c r="F20" s="17"/>
      <c r="G20" s="19">
        <v>0.059000</v>
      </c>
      <c r="H20" s="19"/>
      <c r="I20" s="20">
        <v>15.280000</v>
      </c>
      <c r="J20" s="20"/>
      <c r="K20" s="20">
        <f ca="1">ROUND(INDIRECT(ADDRESS(ROW()+(0), COLUMN()+(-4), 1))*INDIRECT(ADDRESS(ROW()+(0), COLUMN()+(-2), 1)), 2)</f>
        <v>0.900000</v>
      </c>
      <c r="L20" s="20"/>
    </row>
    <row r="21" spans="1:12" ht="12.00" thickBot="1" customHeight="1">
      <c r="A21" s="17" t="s">
        <v>50</v>
      </c>
      <c r="B21" s="21" t="s">
        <v>51</v>
      </c>
      <c r="C21" s="21"/>
      <c r="D21" s="22" t="s">
        <v>52</v>
      </c>
      <c r="E21" s="22"/>
      <c r="F21" s="22"/>
      <c r="G21" s="23">
        <v>0.059000</v>
      </c>
      <c r="H21" s="23"/>
      <c r="I21" s="24">
        <v>14.650000</v>
      </c>
      <c r="J21" s="24"/>
      <c r="K21" s="24">
        <f ca="1">ROUND(INDIRECT(ADDRESS(ROW()+(0), COLUMN()+(-4), 1))*INDIRECT(ADDRESS(ROW()+(0), COLUMN()+(-2), 1)), 2)</f>
        <v>0.860000</v>
      </c>
      <c r="L21" s="24"/>
    </row>
    <row r="22" spans="1:12" ht="12.00" thickBot="1" customHeight="1">
      <c r="A22" s="17"/>
      <c r="B22" s="12" t="s">
        <v>53</v>
      </c>
      <c r="C22" s="12"/>
      <c r="D22" s="10" t="s">
        <v>54</v>
      </c>
      <c r="E22" s="10"/>
      <c r="F22" s="10"/>
      <c r="G22" s="14">
        <v>2.000000</v>
      </c>
      <c r="H22" s="14"/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34.350000</v>
      </c>
      <c r="J22" s="16"/>
      <c r="K22" s="16">
        <f ca="1">ROUND(INDIRECT(ADDRESS(ROW()+(0), COLUMN()+(-4), 1))*INDIRECT(ADDRESS(ROW()+(0), COLUMN()+(-2), 1))/100, 2)</f>
        <v>0.690000</v>
      </c>
      <c r="L22" s="16"/>
    </row>
    <row r="23" spans="1:12" ht="12.00" thickBot="1" customHeight="1">
      <c r="A23" s="22"/>
      <c r="B23" s="21" t="s">
        <v>55</v>
      </c>
      <c r="C23" s="21"/>
      <c r="D23" s="22" t="s">
        <v>56</v>
      </c>
      <c r="E23" s="22"/>
      <c r="F23" s="22"/>
      <c r="G23" s="23">
        <v>3.000000</v>
      </c>
      <c r="H23" s="23"/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35.040000</v>
      </c>
      <c r="J23" s="24"/>
      <c r="K23" s="24">
        <f ca="1">ROUND(INDIRECT(ADDRESS(ROW()+(0), COLUMN()+(-4), 1))*INDIRECT(ADDRESS(ROW()+(0), COLUMN()+(-2), 1))/100, 2)</f>
        <v>1.050000</v>
      </c>
      <c r="L23" s="24"/>
    </row>
    <row r="24" spans="1:12" ht="12.00" thickBot="1" customHeight="1">
      <c r="A24" s="6" t="s">
        <v>57</v>
      </c>
      <c r="B24" s="7"/>
      <c r="C24" s="7"/>
      <c r="D24" s="7"/>
      <c r="E24" s="7"/>
      <c r="F24" s="7"/>
      <c r="G24" s="25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36.090000</v>
      </c>
      <c r="L24" s="26"/>
    </row>
    <row r="27" spans="1:12" ht="21.60" thickBot="1" customHeight="1">
      <c r="A27" s="27" t="s">
        <v>59</v>
      </c>
      <c r="B27" s="27"/>
      <c r="C27" s="27"/>
      <c r="D27" s="27"/>
      <c r="E27" s="27"/>
      <c r="F27" s="27" t="s">
        <v>60</v>
      </c>
      <c r="G27" s="27"/>
      <c r="H27" s="27" t="s">
        <v>61</v>
      </c>
      <c r="I27" s="27"/>
      <c r="J27" s="27"/>
      <c r="K27" s="27"/>
      <c r="L27" s="27" t="s">
        <v>62</v>
      </c>
    </row>
    <row r="28" spans="1:12" ht="12.00" thickBot="1" customHeight="1">
      <c r="A28" s="28" t="s">
        <v>63</v>
      </c>
      <c r="B28" s="28"/>
      <c r="C28" s="28"/>
      <c r="D28" s="28"/>
      <c r="E28" s="28"/>
      <c r="F28" s="29">
        <v>192009.000000</v>
      </c>
      <c r="G28" s="29"/>
      <c r="H28" s="29">
        <v>192010.000000</v>
      </c>
      <c r="I28" s="29"/>
      <c r="J28" s="29"/>
      <c r="K28" s="29"/>
      <c r="L28" s="29" t="s">
        <v>64</v>
      </c>
    </row>
    <row r="29" spans="1:12" ht="21.60" thickBot="1" customHeight="1">
      <c r="A29" s="30" t="s">
        <v>65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</row>
    <row r="30" spans="1:12" ht="12.00" thickBot="1" customHeight="1">
      <c r="A30" s="28" t="s">
        <v>66</v>
      </c>
      <c r="B30" s="28"/>
      <c r="C30" s="28"/>
      <c r="D30" s="28"/>
      <c r="E30" s="28"/>
      <c r="F30" s="29">
        <v>112011.000000</v>
      </c>
      <c r="G30" s="29"/>
      <c r="H30" s="29">
        <v>112011.000000</v>
      </c>
      <c r="I30" s="29"/>
      <c r="J30" s="29"/>
      <c r="K30" s="29"/>
      <c r="L30" s="29" t="s">
        <v>67</v>
      </c>
    </row>
    <row r="31" spans="1:12" ht="12.00" thickBot="1" customHeight="1">
      <c r="A31" s="30" t="s">
        <v>68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  <c r="L31" s="31"/>
    </row>
    <row r="34" spans="1:1" ht="11.40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" ht="11.40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" ht="11.40" thickBot="1" customHeight="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112">
    <mergeCell ref="A1:L1"/>
    <mergeCell ref="A3:B3"/>
    <mergeCell ref="C3:D3"/>
    <mergeCell ref="E3:F3"/>
    <mergeCell ref="G3:I3"/>
    <mergeCell ref="J3:K3"/>
    <mergeCell ref="A4:L4"/>
    <mergeCell ref="B7:C7"/>
    <mergeCell ref="D7:F7"/>
    <mergeCell ref="G7:H7"/>
    <mergeCell ref="I7:J7"/>
    <mergeCell ref="K7:L7"/>
    <mergeCell ref="B8:C8"/>
    <mergeCell ref="D8:F8"/>
    <mergeCell ref="G8:H8"/>
    <mergeCell ref="I8:J8"/>
    <mergeCell ref="K8:L8"/>
    <mergeCell ref="B9:C9"/>
    <mergeCell ref="D9:F9"/>
    <mergeCell ref="G9:H9"/>
    <mergeCell ref="I9:J9"/>
    <mergeCell ref="K9:L9"/>
    <mergeCell ref="B10:C10"/>
    <mergeCell ref="D10:F10"/>
    <mergeCell ref="G10:H10"/>
    <mergeCell ref="I10:J10"/>
    <mergeCell ref="K10:L10"/>
    <mergeCell ref="B11:C11"/>
    <mergeCell ref="D11:F11"/>
    <mergeCell ref="G11:H11"/>
    <mergeCell ref="I11:J11"/>
    <mergeCell ref="K11:L11"/>
    <mergeCell ref="B12:C12"/>
    <mergeCell ref="D12:F12"/>
    <mergeCell ref="G12:H12"/>
    <mergeCell ref="I12:J12"/>
    <mergeCell ref="K12:L12"/>
    <mergeCell ref="B13:C13"/>
    <mergeCell ref="D13:F13"/>
    <mergeCell ref="G13:H13"/>
    <mergeCell ref="I13:J13"/>
    <mergeCell ref="K13:L13"/>
    <mergeCell ref="B14:C14"/>
    <mergeCell ref="D14:F14"/>
    <mergeCell ref="G14:H14"/>
    <mergeCell ref="I14:J14"/>
    <mergeCell ref="K14:L14"/>
    <mergeCell ref="B15:C15"/>
    <mergeCell ref="D15:F15"/>
    <mergeCell ref="G15:H15"/>
    <mergeCell ref="I15:J15"/>
    <mergeCell ref="K15:L15"/>
    <mergeCell ref="B16:C16"/>
    <mergeCell ref="D16:F16"/>
    <mergeCell ref="G16:H16"/>
    <mergeCell ref="I16:J16"/>
    <mergeCell ref="K16:L16"/>
    <mergeCell ref="B17:C17"/>
    <mergeCell ref="D17:F17"/>
    <mergeCell ref="G17:H17"/>
    <mergeCell ref="I17:J17"/>
    <mergeCell ref="K17:L17"/>
    <mergeCell ref="B18:C18"/>
    <mergeCell ref="D18:F18"/>
    <mergeCell ref="G18:H18"/>
    <mergeCell ref="I18:J18"/>
    <mergeCell ref="K18:L18"/>
    <mergeCell ref="B19:C19"/>
    <mergeCell ref="D19:F19"/>
    <mergeCell ref="G19:H19"/>
    <mergeCell ref="I19:J19"/>
    <mergeCell ref="K19:L19"/>
    <mergeCell ref="B20:C20"/>
    <mergeCell ref="D20:F20"/>
    <mergeCell ref="G20:H20"/>
    <mergeCell ref="I20:J20"/>
    <mergeCell ref="K20:L20"/>
    <mergeCell ref="B21:C21"/>
    <mergeCell ref="D21:F21"/>
    <mergeCell ref="G21:H21"/>
    <mergeCell ref="I21:J21"/>
    <mergeCell ref="K21:L21"/>
    <mergeCell ref="B22:C22"/>
    <mergeCell ref="D22:F22"/>
    <mergeCell ref="G22:H22"/>
    <mergeCell ref="I22:J22"/>
    <mergeCell ref="K22:L22"/>
    <mergeCell ref="B23:C23"/>
    <mergeCell ref="D23:F23"/>
    <mergeCell ref="G23:H23"/>
    <mergeCell ref="I23:J23"/>
    <mergeCell ref="K23:L23"/>
    <mergeCell ref="A24:F24"/>
    <mergeCell ref="G24:H24"/>
    <mergeCell ref="I24:J24"/>
    <mergeCell ref="K24:L24"/>
    <mergeCell ref="A27:E27"/>
    <mergeCell ref="F27:G27"/>
    <mergeCell ref="H27:K27"/>
    <mergeCell ref="A28:E28"/>
    <mergeCell ref="F28:G29"/>
    <mergeCell ref="H28:K29"/>
    <mergeCell ref="L28:L29"/>
    <mergeCell ref="A29:E29"/>
    <mergeCell ref="A30:E30"/>
    <mergeCell ref="F30:G31"/>
    <mergeCell ref="H30:K31"/>
    <mergeCell ref="L30:L31"/>
    <mergeCell ref="A31:E31"/>
    <mergeCell ref="A34:L34"/>
    <mergeCell ref="A35:L35"/>
    <mergeCell ref="A36:L36"/>
  </mergeCells>
  <pageMargins left="0.620079" right="0.472441" top="0.472441" bottom="0.472441" header="0.0" footer="0.0"/>
  <pageSetup paperSize="9" orientation="portrait"/>
  <rowBreaks count="0" manualBreakCount="0">
    </rowBreaks>
</worksheet>
</file>