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<sst xmlns="http://schemas.openxmlformats.org/spreadsheetml/2006/main" count="64" uniqueCount="64">
  <si>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</si>
  <si>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QTS010</t>
  </si>
  <si>
    <t xml:space="preserve">m²</t>
  </si>
  <si>
    <t xml:space="preserve">Cuberta inclinada con cobertura de tellas asfálticas.</t>
  </si>
  <si>
    <r>
      <rPr>
        <sz val="7.80"/>
        <color rgb="FF000000"/>
        <rFont val="Arial"/>
        <family val="2"/>
      </rPr>
      <t xml:space="preserve">Cuberta inclinada cunha pendente media do </t>
    </r>
    <r>
      <rPr>
        <b/>
        <sz val="7.80"/>
        <color rgb="FF000000"/>
        <rFont val="Arial"/>
        <family val="2"/>
      </rPr>
      <t xml:space="preserve">47</t>
    </r>
    <r>
      <rPr>
        <sz val="7.80"/>
        <color rgb="FF000000"/>
        <rFont val="Arial"/>
        <family val="2"/>
      </rPr>
      <t xml:space="preserve">%, composta de: </t>
    </r>
    <r>
      <rPr>
        <b/>
        <sz val="7.80"/>
        <color rgb="FF000000"/>
        <rFont val="Arial"/>
        <family val="2"/>
      </rPr>
      <t xml:space="preserve">formación de pendentes: taboleiro cerámico oco machihembrado para revestir, 50x20x3 cm sobre tabiques alixeirados de 100 cm de altura media; cobertura: imprimación asfáltica, tipo EA; tella asfáltica rectangular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</si>
  <si>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</si>
  <si>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</si>
  <si>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</si>
  <si>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</si>
  <si>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</si>
  <si>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</si>
  <si>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</si>
  <si>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</si>
  <si>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</si>
  <si>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</si>
  <si>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</si>
  <si>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</si>
  <si>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mt04lcg020a</t>
  </si>
  <si>
    <t xml:space="preserve">Ude</t>
  </si>
  <si>
    <t xml:space="preserve">Taboleiro cerámico oco machihembrado para revestir, 50x20x3 cm, segundo UNE 67041.</t>
  </si>
  <si>
    <t xml:space="preserve">mt14iea020a</t>
  </si>
  <si>
    <t xml:space="preserve">kg</t>
  </si>
  <si>
    <t xml:space="preserve">Imprimación asfáltica, tipo EA, UNE 104231.</t>
  </si>
  <si>
    <t xml:space="preserve">mt13tag010a</t>
  </si>
  <si>
    <t xml:space="preserve">m²</t>
  </si>
  <si>
    <t xml:space="preserve">Tella asfáltica rectangular, segundo UNE-EN 544.</t>
  </si>
  <si>
    <t xml:space="preserve">mt13piz050</t>
  </si>
  <si>
    <t xml:space="preserve">kg</t>
  </si>
  <si>
    <t xml:space="preserve">Elementos de suxeción de aceiro inoxidable (cravos, ganchos, puntas, etc.).</t>
  </si>
  <si>
    <t xml:space="preserve">mt13tag020a</t>
  </si>
  <si>
    <t xml:space="preserve">Ude</t>
  </si>
  <si>
    <t xml:space="preserve">Aireador.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</si>
  <si>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</si>
  <si>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</si>
  <si>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</si>
  <si>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</si>
  <si>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</si>
  <si>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</si>
  <si>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</si>
  <si>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</si>
  <si>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</si>
  <si>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</si>
  <si>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</si>
  <si>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</si>
  <si>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</si>
  <si>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</si>
  <si>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</si>
  <si>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</si>
  <si>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24,02€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</si>
  <si>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</si>
  <si>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</si>
  <si>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</si>
  <si>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</si>
  <si>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</si>
  <si>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</si>
  <si>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</si>
  <si>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</si>
  <si>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</si>
  <si>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UNE-EN 544:2006</t>
  </si>
  <si>
    <t xml:space="preserve">3/4</t>
  </si>
  <si>
    <t xml:space="preserve">Placas bituminosas con armadura sintética y/o mineral.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</si>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</sst>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6.12" customWidth="1"/>
    <col min="4" max="4" width="22.00" customWidth="1"/>
    <col min="5" max="5" width="26.67" customWidth="1"/>
    <col min="6" max="6" width="10.05" customWidth="1"/>
    <col min="7" max="7" width="5.39" customWidth="1"/>
    <col min="8" max="8" width="3.93" customWidth="1"/>
    <col min="9" max="9" width="3.79" customWidth="1"/>
    <col min="10" max="10" width="3.35" customWidth="1"/>
    <col min="11" max="11" width="4.37" customWidth="1"/>
    <col min="12" max="12" width="2.77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62.378000</v>
      </c>
      <c r="J8" s="14"/>
      <c r="K8" s="16">
        <v>0.100000</v>
      </c>
      <c r="L8" s="16"/>
      <c r="M8" s="16">
        <f ca="1">ROUND(INDIRECT(ADDRESS(ROW()+(0), COLUMN()+(-4), 1))*INDIRECT(ADDRESS(ROW()+(0), COLUMN()+(-2), 1)), 2)</f>
        <v>6.240000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0.025000</v>
      </c>
      <c r="J9" s="19"/>
      <c r="K9" s="20">
        <v>115.300000</v>
      </c>
      <c r="L9" s="20"/>
      <c r="M9" s="20">
        <f ca="1">ROUND(INDIRECT(ADDRESS(ROW()+(0), COLUMN()+(-4), 1))*INDIRECT(ADDRESS(ROW()+(0), COLUMN()+(-2), 1)), 2)</f>
        <v>2.880000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10.900000</v>
      </c>
      <c r="J10" s="19"/>
      <c r="K10" s="20">
        <v>0.240000</v>
      </c>
      <c r="L10" s="20"/>
      <c r="M10" s="20">
        <f ca="1">ROUND(INDIRECT(ADDRESS(ROW()+(0), COLUMN()+(-4), 1))*INDIRECT(ADDRESS(ROW()+(0), COLUMN()+(-2), 1)), 2)</f>
        <v>2.620000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0.050000</v>
      </c>
      <c r="J11" s="19"/>
      <c r="K11" s="20">
        <v>1.280000</v>
      </c>
      <c r="L11" s="20"/>
      <c r="M11" s="20">
        <f ca="1">ROUND(INDIRECT(ADDRESS(ROW()+(0), COLUMN()+(-4), 1))*INDIRECT(ADDRESS(ROW()+(0), COLUMN()+(-2), 1)), 2)</f>
        <v>0.060000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1.090000</v>
      </c>
      <c r="J12" s="19"/>
      <c r="K12" s="20">
        <v>11.640000</v>
      </c>
      <c r="L12" s="20"/>
      <c r="M12" s="20">
        <f ca="1">ROUND(INDIRECT(ADDRESS(ROW()+(0), COLUMN()+(-4), 1))*INDIRECT(ADDRESS(ROW()+(0), COLUMN()+(-2), 1)), 2)</f>
        <v>12.690000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0.050000</v>
      </c>
      <c r="J13" s="19"/>
      <c r="K13" s="20">
        <v>3.420000</v>
      </c>
      <c r="L13" s="20"/>
      <c r="M13" s="20">
        <f ca="1">ROUND(INDIRECT(ADDRESS(ROW()+(0), COLUMN()+(-4), 1))*INDIRECT(ADDRESS(ROW()+(0), COLUMN()+(-2), 1)), 2)</f>
        <v>0.170000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0.050000</v>
      </c>
      <c r="J14" s="19"/>
      <c r="K14" s="20">
        <v>10.400000</v>
      </c>
      <c r="L14" s="20"/>
      <c r="M14" s="20">
        <f ca="1">ROUND(INDIRECT(ADDRESS(ROW()+(0), COLUMN()+(-4), 1))*INDIRECT(ADDRESS(ROW()+(0), COLUMN()+(-2), 1)), 2)</f>
        <v>0.520000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0.979000</v>
      </c>
      <c r="J15" s="19"/>
      <c r="K15" s="20">
        <v>15.280000</v>
      </c>
      <c r="L15" s="20"/>
      <c r="M15" s="20">
        <f ca="1">ROUND(INDIRECT(ADDRESS(ROW()+(0), COLUMN()+(-4), 1))*INDIRECT(ADDRESS(ROW()+(0), COLUMN()+(-2), 1)), 2)</f>
        <v>14.960000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0.979000</v>
      </c>
      <c r="J16" s="19"/>
      <c r="K16" s="20">
        <v>14.650000</v>
      </c>
      <c r="L16" s="20"/>
      <c r="M16" s="20">
        <f ca="1">ROUND(INDIRECT(ADDRESS(ROW()+(0), COLUMN()+(-4), 1))*INDIRECT(ADDRESS(ROW()+(0), COLUMN()+(-2), 1)), 2)</f>
        <v>14.340000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0.244000</v>
      </c>
      <c r="J17" s="19"/>
      <c r="K17" s="20">
        <v>15.280000</v>
      </c>
      <c r="L17" s="20"/>
      <c r="M17" s="20">
        <f ca="1">ROUND(INDIRECT(ADDRESS(ROW()+(0), COLUMN()+(-4), 1))*INDIRECT(ADDRESS(ROW()+(0), COLUMN()+(-2), 1)), 2)</f>
        <v>3.730000</v>
      </c>
      <c r="N17" s="20"/>
    </row>
    <row r="18" spans="1:14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2"/>
      <c r="I18" s="23">
        <v>0.244000</v>
      </c>
      <c r="J18" s="23"/>
      <c r="K18" s="24">
        <v>14.650000</v>
      </c>
      <c r="L18" s="24"/>
      <c r="M18" s="24">
        <f ca="1">ROUND(INDIRECT(ADDRESS(ROW()+(0), COLUMN()+(-4), 1))*INDIRECT(ADDRESS(ROW()+(0), COLUMN()+(-2), 1)), 2)</f>
        <v>3.570000</v>
      </c>
      <c r="N18" s="24"/>
    </row>
    <row r="19" spans="1:14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0"/>
      <c r="I19" s="14">
        <v>2.000000</v>
      </c>
      <c r="J19" s="14"/>
      <c r="K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61.780000</v>
      </c>
      <c r="L19" s="16"/>
      <c r="M19" s="16">
        <f ca="1">ROUND(INDIRECT(ADDRESS(ROW()+(0), COLUMN()+(-4), 1))*INDIRECT(ADDRESS(ROW()+(0), COLUMN()+(-2), 1))/100, 2)</f>
        <v>1.240000</v>
      </c>
      <c r="N19" s="16"/>
    </row>
    <row r="20" spans="1:14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2"/>
      <c r="I20" s="23">
        <v>3.000000</v>
      </c>
      <c r="J20" s="23"/>
      <c r="K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63.020000</v>
      </c>
      <c r="L20" s="24"/>
      <c r="M20" s="24">
        <f ca="1">ROUND(INDIRECT(ADDRESS(ROW()+(0), COLUMN()+(-4), 1))*INDIRECT(ADDRESS(ROW()+(0), COLUMN()+(-2), 1))/100, 2)</f>
        <v>1.890000</v>
      </c>
      <c r="N20" s="24"/>
    </row>
    <row r="21" spans="1:14" ht="12.00" thickBot="1" customHeight="1">
      <c r="A21" s="6" t="s">
        <v>48</v>
      </c>
      <c r="B21" s="7"/>
      <c r="C21" s="7"/>
      <c r="D21" s="7"/>
      <c r="E21" s="7"/>
      <c r="F21" s="7"/>
      <c r="G21" s="7"/>
      <c r="H21" s="7"/>
      <c r="I21" s="25"/>
      <c r="J21" s="25"/>
      <c r="K21" s="6" t="s">
        <v>49</v>
      </c>
      <c r="L21" s="6"/>
      <c r="M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64.910000</v>
      </c>
      <c r="N21" s="26"/>
    </row>
    <row r="24" spans="1:14" ht="21.60" thickBot="1" customHeight="1">
      <c r="A24" s="27" t="s">
        <v>50</v>
      </c>
      <c r="B24" s="27"/>
      <c r="C24" s="27"/>
      <c r="D24" s="27"/>
      <c r="E24" s="27"/>
      <c r="F24" s="27"/>
      <c r="G24" s="27" t="s">
        <v>51</v>
      </c>
      <c r="H24" s="27"/>
      <c r="I24" s="27"/>
      <c r="J24" s="27" t="s">
        <v>52</v>
      </c>
      <c r="K24" s="27"/>
      <c r="L24" s="27"/>
      <c r="M24" s="27"/>
      <c r="N24" s="27" t="s">
        <v>53</v>
      </c>
    </row>
    <row r="25" spans="1:14" ht="12.00" thickBot="1" customHeight="1">
      <c r="A25" s="28" t="s">
        <v>54</v>
      </c>
      <c r="B25" s="28"/>
      <c r="C25" s="28"/>
      <c r="D25" s="28"/>
      <c r="E25" s="28"/>
      <c r="F25" s="28"/>
      <c r="G25" s="29">
        <v>142005.000000</v>
      </c>
      <c r="H25" s="29"/>
      <c r="I25" s="29"/>
      <c r="J25" s="29">
        <v>142006.000000</v>
      </c>
      <c r="K25" s="29"/>
      <c r="L25" s="29"/>
      <c r="M25" s="29"/>
      <c r="N25" s="29" t="s">
        <v>55</v>
      </c>
    </row>
    <row r="26" spans="1:14" ht="12.00" thickBot="1" customHeight="1">
      <c r="A26" s="30" t="s">
        <v>56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</row>
    <row r="27" spans="1:14" ht="12.00" thickBot="1" customHeight="1">
      <c r="A27" s="32" t="s">
        <v>57</v>
      </c>
      <c r="B27" s="32"/>
      <c r="C27" s="32"/>
      <c r="D27" s="32"/>
      <c r="E27" s="32"/>
      <c r="F27" s="32"/>
      <c r="G27" s="33"/>
      <c r="H27" s="33"/>
      <c r="I27" s="33"/>
      <c r="J27" s="33"/>
      <c r="K27" s="33"/>
      <c r="L27" s="33"/>
      <c r="M27" s="33"/>
      <c r="N27" s="33"/>
    </row>
    <row r="28" spans="1:14" ht="12.00" thickBot="1" customHeight="1">
      <c r="A28" s="28" t="s">
        <v>58</v>
      </c>
      <c r="B28" s="28"/>
      <c r="C28" s="28"/>
      <c r="D28" s="28"/>
      <c r="E28" s="28"/>
      <c r="F28" s="28"/>
      <c r="G28" s="29">
        <v>1102006.000000</v>
      </c>
      <c r="H28" s="29"/>
      <c r="I28" s="29"/>
      <c r="J28" s="29">
        <v>1102007.000000</v>
      </c>
      <c r="K28" s="29"/>
      <c r="L28" s="29"/>
      <c r="M28" s="29"/>
      <c r="N28" s="29" t="s">
        <v>59</v>
      </c>
    </row>
    <row r="29" spans="1:14" ht="12.00" thickBot="1" customHeight="1">
      <c r="A29" s="32" t="s">
        <v>60</v>
      </c>
      <c r="B29" s="32"/>
      <c r="C29" s="32"/>
      <c r="D29" s="32"/>
      <c r="E29" s="32"/>
      <c r="F29" s="32"/>
      <c r="G29" s="33"/>
      <c r="H29" s="33"/>
      <c r="I29" s="33"/>
      <c r="J29" s="33"/>
      <c r="K29" s="33"/>
      <c r="L29" s="33"/>
      <c r="M29" s="33"/>
      <c r="N29" s="33"/>
    </row>
    <row r="32" spans="1:1" ht="11.40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" ht="11.40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11.40" thickBot="1" customHeight="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</sheetData>
  <mergeCells count="83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C20:H20"/>
    <mergeCell ref="I20:J20"/>
    <mergeCell ref="K20:L20"/>
    <mergeCell ref="M20:N20"/>
    <mergeCell ref="A21:H21"/>
    <mergeCell ref="I21:J21"/>
    <mergeCell ref="K21:L21"/>
    <mergeCell ref="M21:N21"/>
    <mergeCell ref="A24:F24"/>
    <mergeCell ref="G24:I24"/>
    <mergeCell ref="J24:M24"/>
    <mergeCell ref="A25:F25"/>
    <mergeCell ref="G25:I27"/>
    <mergeCell ref="J25:M27"/>
    <mergeCell ref="N25:N27"/>
    <mergeCell ref="A26:F26"/>
    <mergeCell ref="A27:F27"/>
    <mergeCell ref="A28:F28"/>
    <mergeCell ref="G28:I29"/>
    <mergeCell ref="J28:M29"/>
    <mergeCell ref="N28:N29"/>
    <mergeCell ref="A29:F29"/>
    <mergeCell ref="A32:N32"/>
    <mergeCell ref="A33:N33"/>
    <mergeCell ref="A34:N34"/>
  </mergeCells>
  <pageMargins left="0.620079" right="0.472441" top="0.472441" bottom="0.472441" header="0.0" footer="0.0"/>
  <pageSetup paperSize="9" orientation="portrait"/>
  <rowBreaks count="0" manualBreakCount="0">
    </rowBreaks>
</worksheet>
</file>