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<sst xmlns="http://schemas.openxmlformats.org/spreadsheetml/2006/main" count="67" uniqueCount="67">
  <si>
    <t xml:space="preserve"/>
  </si>
  <si>
    <t xml:space="preserve">QLC010</t>
  </si>
  <si>
    <t xml:space="preserve">Ude</t>
  </si>
  <si>
    <t xml:space="preserve">Claraboia.</t>
  </si>
  <si>
    <r>
      <rPr>
        <b/>
        <sz val="7.80"/>
        <color rgb="FF000000"/>
        <rFont val="Arial"/>
        <family val="2"/>
      </rPr>
      <t xml:space="preserve">Claraboia de cúpula fixa parabólica monovalva, de polimetilmetacrilato (PMMA), de base cadrada, luz de oco 40x40 cm, ata zócolo de 25 cm de altura, realizado con fábrica de ladrillo cerámico oco de 24x11,5x8, recibidos con morteiro de cemento</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</si>
  <si>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</si>
  <si>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</si>
  <si>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</si>
  <si>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</si>
  <si>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</si>
  <si>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</si>
  <si>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mt14iea020c</t>
  </si>
  <si>
    <t xml:space="preserve">kg</t>
  </si>
  <si>
    <t xml:space="preserve">Imprimación asfáltica, tipo EB, UNE 104231.</t>
  </si>
  <si>
    <t xml:space="preserve">mt14lga010c</t>
  </si>
  <si>
    <t xml:space="preserve">m²</t>
  </si>
  <si>
    <t xml:space="preserve">Lámina de betún modificado con elastómero SBS LBM(SBS)-50/G-FP (150R), UNE-EN 13707, con armadura de feltro de poliéster reforzado e estabilizado de 150 g/m², con autoprotección mineral.</t>
  </si>
  <si>
    <t xml:space="preserve">mt04lac010c</t>
  </si>
  <si>
    <t xml:space="preserve">Ude</t>
  </si>
  <si>
    <t xml:space="preserve">Ladrillo cerámico oco (cubo), para revestir, 24x11,5x8 cm, segundo UNE-EN 771-1.</t>
  </si>
  <si>
    <t xml:space="preserve">mt09mor010c</t>
  </si>
  <si>
    <t xml:space="preserve">m³</t>
  </si>
  <si>
    <t xml:space="preserve">Morteiro de cemento CEM II/B-P 32,5 N tipo M-5, confecionado na obra con 250 kg/m³ de cemento e unha proporción en volume 1/6.</t>
  </si>
  <si>
    <t xml:space="preserve">mt09mor010f</t>
  </si>
  <si>
    <t xml:space="preserve">m³</t>
  </si>
  <si>
    <t xml:space="preserve">Morteiro de cemento CEM II/B-P 32,5 N tipo M-15, confecionado na obra con 450 kg/m³ de cemento e unha proporción en volume 1/3.</t>
  </si>
  <si>
    <t xml:space="preserve">mt21mat010abaa</t>
  </si>
  <si>
    <t xml:space="preserve">Ude</t>
  </si>
  <si>
    <t xml:space="preserve">Claraboia de cúpula fixa parabólica monovalva, de polimetilmetacrilato (PMMA), de base cadrada, luz de oco 40x40 cm. Segundo UNE-EN 1873.</t>
  </si>
  <si>
    <t xml:space="preserve">mt21cms010</t>
  </si>
  <si>
    <t xml:space="preserve">Ude</t>
  </si>
  <si>
    <t xml:space="preserve">Material auxiliar para instalación, montaxe e fixación de claraboia prefabricada.</t>
  </si>
  <si>
    <t xml:space="preserve">mo027</t>
  </si>
  <si>
    <t xml:space="preserve">h</t>
  </si>
  <si>
    <t xml:space="preserve">Oficial 1ª aplicador de láminas impermeabilizantes.</t>
  </si>
  <si>
    <t xml:space="preserve">mo062</t>
  </si>
  <si>
    <t xml:space="preserve">h</t>
  </si>
  <si>
    <t xml:space="preserve">Axudante aplicador de láminas impermeabilizantes.</t>
  </si>
  <si>
    <t xml:space="preserve">mo009</t>
  </si>
  <si>
    <t xml:space="preserve">h</t>
  </si>
  <si>
    <t xml:space="preserve">Oficial 1ª montador.</t>
  </si>
  <si>
    <t xml:space="preserve">mo075</t>
  </si>
  <si>
    <t xml:space="preserve">h</t>
  </si>
  <si>
    <t xml:space="preserve">Axudante montador.</t>
  </si>
  <si>
    <t xml:space="preserve">%</t>
  </si>
  <si>
    <t xml:space="preserve">Medios auxiliares</t>
  </si>
  <si>
    <t xml:space="preserve">%</t>
  </si>
  <si>
    <t xml:space="preserve">Costes indirectos</t>
  </si>
  <si>
    <t xml:space="preserve">Custo de mantemento decenal: 48,63€ nos primeiros 10 anos.</t>
  </si>
  <si>
    <t xml:space="preserve">Total:</t>
  </si>
  <si>
    <t xml:space="preserve">Referencia norma UNE e Título da norma trasposición de norma armonizada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</si>
  <si>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</si>
  <si>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</si>
  <si>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</si>
  <si>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</si>
  <si>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</si>
  <si>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</si>
  <si>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771-1:2003</t>
  </si>
  <si>
    <t xml:space="preserve">2+/4</t>
  </si>
  <si>
    <t xml:space="preserve">Especificaciones de piezas para fábrica de albañilería. Parte 1: Piezas de arcilla cocida </t>
  </si>
  <si>
    <t xml:space="preserve">UNE-EN 771-1/A1:2005</t>
  </si>
  <si>
    <t xml:space="preserve">UNE-EN 1873:2006</t>
  </si>
  <si>
    <t xml:space="preserve">1/3/4</t>
  </si>
  <si>
    <t xml:space="preserve">Accesorios prefabricados para cubiertas. Luces individuales para cubiertas de plástico. Especificación de producto y métodos de ensayo.</t>
  </si>
  <si>
    <t xml:space="preserve">(1) Data de aplicabilidade da norma armonizada e inicio do período de coexistencia</t>
  </si>
  <si>
    <t xml:space="preserve">(2) Data final do período de coexistencia / entrada en vigor marcado CE</t>
  </si>
  <si>
    <t xml:space="preserve">(3) Sistema de avaliación da conformidade</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</si>
</sst>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7" xfId="0" applyFont="1" applyAlignment="1">
      <alignment horizontal="left" vertical="center" wrapText="1"/>
    </xf>
    <xf numFmtId="0" fontId="0" fillId="0" borderId="7"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03" customWidth="1"/>
    <col min="2" max="2" width="4.81" customWidth="1"/>
    <col min="3" max="3" width="2.91" customWidth="1"/>
    <col min="4" max="4" width="23.02" customWidth="1"/>
    <col min="5" max="5" width="26.37" customWidth="1"/>
    <col min="6" max="6" width="9.62" customWidth="1"/>
    <col min="7" max="7" width="5.68" customWidth="1"/>
    <col min="8" max="8" width="3.64" customWidth="1"/>
    <col min="9" max="9" width="3.79" customWidth="1"/>
    <col min="10" max="10" width="3.35" customWidth="1"/>
    <col min="11" max="11" width="4.52" customWidth="1"/>
    <col min="12" max="12" width="2.62" customWidth="1"/>
    <col min="13" max="13" width="4.23" customWidth="1"/>
    <col min="14" max="14" width="8.45" customWidth="1"/>
  </cols>
  <sheetData>
    <row r="1" spans="1:1" ht="1.80" thickBot="1" customHeight="1">
      <c r="A1" s="1" t="s">
        <v>0</v>
      </c>
      <c r="B1" s="1"/>
      <c r="C1" s="1"/>
      <c r="D1" s="1"/>
      <c r="E1" s="1"/>
      <c r="F1" s="1"/>
      <c r="G1" s="1"/>
      <c r="H1" s="1"/>
      <c r="I1" s="1"/>
      <c r="J1" s="1"/>
      <c r="K1" s="1"/>
      <c r="L1" s="1"/>
      <c r="M1" s="1"/>
      <c r="N1" s="1"/>
    </row>
    <row r="3" spans="1:14" ht="12.00" thickBot="1" customHeight="1">
      <c r="A3" s="3" t="s">
        <v>1</v>
      </c>
      <c r="B3" s="3"/>
      <c r="C3" s="3"/>
      <c r="D3" s="4" t="s">
        <v>2</v>
      </c>
      <c r="E3" s="3" t="s">
        <v>3</v>
      </c>
      <c r="F3" s="5"/>
      <c r="G3" s="5"/>
      <c r="H3" s="5"/>
      <c r="I3" s="5"/>
      <c r="J3" s="5"/>
      <c r="K3" s="5"/>
      <c r="L3" s="5"/>
      <c r="M3" s="5"/>
      <c r="N3" s="5"/>
    </row>
    <row r="4" spans="1:14" ht="21.60" thickBot="1" customHeight="1">
      <c r="A4" s="6" t="s">
        <v>4</v>
      </c>
      <c r="B4" s="6"/>
      <c r="C4" s="6"/>
      <c r="D4" s="7"/>
      <c r="E4" s="7"/>
      <c r="F4" s="7"/>
      <c r="G4" s="7"/>
      <c r="H4" s="7"/>
      <c r="I4" s="7"/>
      <c r="J4" s="7"/>
      <c r="K4" s="7"/>
      <c r="L4" s="8"/>
      <c r="M4" s="8"/>
      <c r="N4" s="8"/>
    </row>
    <row r="7" spans="1:14" ht="12.00" thickBot="1" customHeight="1">
      <c r="A7" s="9" t="s">
        <v>5</v>
      </c>
      <c r="B7" s="9" t="s">
        <v>6</v>
      </c>
      <c r="C7" s="9" t="s">
        <v>7</v>
      </c>
      <c r="D7" s="9"/>
      <c r="E7" s="9"/>
      <c r="F7" s="9"/>
      <c r="G7" s="9"/>
      <c r="H7" s="9"/>
      <c r="I7" s="9" t="s">
        <v>8</v>
      </c>
      <c r="J7" s="9"/>
      <c r="K7" s="9" t="s">
        <v>9</v>
      </c>
      <c r="L7" s="9"/>
      <c r="M7" s="9" t="s">
        <v>10</v>
      </c>
      <c r="N7" s="9"/>
    </row>
    <row r="8" spans="1:14" ht="12.00" thickBot="1" customHeight="1">
      <c r="A8" s="10" t="s">
        <v>11</v>
      </c>
      <c r="B8" s="12" t="s">
        <v>12</v>
      </c>
      <c r="C8" s="10" t="s">
        <v>13</v>
      </c>
      <c r="D8" s="10"/>
      <c r="E8" s="10"/>
      <c r="F8" s="10"/>
      <c r="G8" s="10"/>
      <c r="H8" s="10"/>
      <c r="I8" s="14">
        <v>0.406000</v>
      </c>
      <c r="J8" s="14"/>
      <c r="K8" s="16">
        <v>2.160000</v>
      </c>
      <c r="L8" s="16"/>
      <c r="M8" s="16">
        <f ca="1">ROUND(INDIRECT(ADDRESS(ROW()+(0), COLUMN()+(-4), 1))*INDIRECT(ADDRESS(ROW()+(0), COLUMN()+(-2), 1)), 2)</f>
        <v>0.880000</v>
      </c>
      <c r="N8" s="16"/>
    </row>
    <row r="9" spans="1:14" ht="31.20" thickBot="1" customHeight="1">
      <c r="A9" s="17" t="s">
        <v>14</v>
      </c>
      <c r="B9" s="18" t="s">
        <v>15</v>
      </c>
      <c r="C9" s="17" t="s">
        <v>16</v>
      </c>
      <c r="D9" s="17"/>
      <c r="E9" s="17"/>
      <c r="F9" s="17"/>
      <c r="G9" s="17"/>
      <c r="H9" s="17"/>
      <c r="I9" s="19">
        <v>0.546000</v>
      </c>
      <c r="J9" s="19"/>
      <c r="K9" s="20">
        <v>11.760000</v>
      </c>
      <c r="L9" s="20"/>
      <c r="M9" s="20">
        <f ca="1">ROUND(INDIRECT(ADDRESS(ROW()+(0), COLUMN()+(-4), 1))*INDIRECT(ADDRESS(ROW()+(0), COLUMN()+(-2), 1)), 2)</f>
        <v>6.420000</v>
      </c>
      <c r="N9" s="20"/>
    </row>
    <row r="10" spans="1:14" ht="21.60" thickBot="1" customHeight="1">
      <c r="A10" s="17" t="s">
        <v>17</v>
      </c>
      <c r="B10" s="18" t="s">
        <v>18</v>
      </c>
      <c r="C10" s="17" t="s">
        <v>19</v>
      </c>
      <c r="D10" s="17"/>
      <c r="E10" s="17"/>
      <c r="F10" s="17"/>
      <c r="G10" s="17"/>
      <c r="H10" s="17"/>
      <c r="I10" s="19">
        <v>18.000000</v>
      </c>
      <c r="J10" s="19"/>
      <c r="K10" s="20">
        <v>0.100000</v>
      </c>
      <c r="L10" s="20"/>
      <c r="M10" s="20">
        <f ca="1">ROUND(INDIRECT(ADDRESS(ROW()+(0), COLUMN()+(-4), 1))*INDIRECT(ADDRESS(ROW()+(0), COLUMN()+(-2), 1)), 2)</f>
        <v>1.800000</v>
      </c>
      <c r="N10" s="20"/>
    </row>
    <row r="11" spans="1:14" ht="21.60" thickBot="1" customHeight="1">
      <c r="A11" s="17" t="s">
        <v>20</v>
      </c>
      <c r="B11" s="18" t="s">
        <v>21</v>
      </c>
      <c r="C11" s="17" t="s">
        <v>22</v>
      </c>
      <c r="D11" s="17"/>
      <c r="E11" s="17"/>
      <c r="F11" s="17"/>
      <c r="G11" s="17"/>
      <c r="H11" s="17"/>
      <c r="I11" s="19">
        <v>0.006000</v>
      </c>
      <c r="J11" s="19"/>
      <c r="K11" s="20">
        <v>115.300000</v>
      </c>
      <c r="L11" s="20"/>
      <c r="M11" s="20">
        <f ca="1">ROUND(INDIRECT(ADDRESS(ROW()+(0), COLUMN()+(-4), 1))*INDIRECT(ADDRESS(ROW()+(0), COLUMN()+(-2), 1)), 2)</f>
        <v>0.690000</v>
      </c>
      <c r="N11" s="20"/>
    </row>
    <row r="12" spans="1:14" ht="21.60" thickBot="1" customHeight="1">
      <c r="A12" s="17" t="s">
        <v>23</v>
      </c>
      <c r="B12" s="18" t="s">
        <v>24</v>
      </c>
      <c r="C12" s="17" t="s">
        <v>25</v>
      </c>
      <c r="D12" s="17"/>
      <c r="E12" s="17"/>
      <c r="F12" s="17"/>
      <c r="G12" s="17"/>
      <c r="H12" s="17"/>
      <c r="I12" s="19">
        <v>0.013000</v>
      </c>
      <c r="J12" s="19"/>
      <c r="K12" s="20">
        <v>149.300000</v>
      </c>
      <c r="L12" s="20"/>
      <c r="M12" s="20">
        <f ca="1">ROUND(INDIRECT(ADDRESS(ROW()+(0), COLUMN()+(-4), 1))*INDIRECT(ADDRESS(ROW()+(0), COLUMN()+(-2), 1)), 2)</f>
        <v>1.940000</v>
      </c>
      <c r="N12" s="20"/>
    </row>
    <row r="13" spans="1:14" ht="21.60" thickBot="1" customHeight="1">
      <c r="A13" s="17" t="s">
        <v>26</v>
      </c>
      <c r="B13" s="18" t="s">
        <v>27</v>
      </c>
      <c r="C13" s="17" t="s">
        <v>28</v>
      </c>
      <c r="D13" s="17"/>
      <c r="E13" s="17"/>
      <c r="F13" s="17"/>
      <c r="G13" s="17"/>
      <c r="H13" s="17"/>
      <c r="I13" s="19">
        <v>1.000000</v>
      </c>
      <c r="J13" s="19"/>
      <c r="K13" s="20">
        <v>47.780000</v>
      </c>
      <c r="L13" s="20"/>
      <c r="M13" s="20">
        <f ca="1">ROUND(INDIRECT(ADDRESS(ROW()+(0), COLUMN()+(-4), 1))*INDIRECT(ADDRESS(ROW()+(0), COLUMN()+(-2), 1)), 2)</f>
        <v>47.780000</v>
      </c>
      <c r="N13" s="20"/>
    </row>
    <row r="14" spans="1:14" ht="12.00" thickBot="1" customHeight="1">
      <c r="A14" s="17" t="s">
        <v>29</v>
      </c>
      <c r="B14" s="18" t="s">
        <v>30</v>
      </c>
      <c r="C14" s="17" t="s">
        <v>31</v>
      </c>
      <c r="D14" s="17"/>
      <c r="E14" s="17"/>
      <c r="F14" s="17"/>
      <c r="G14" s="17"/>
      <c r="H14" s="17"/>
      <c r="I14" s="19">
        <v>1.689000</v>
      </c>
      <c r="J14" s="19"/>
      <c r="K14" s="20">
        <v>2.250000</v>
      </c>
      <c r="L14" s="20"/>
      <c r="M14" s="20">
        <f ca="1">ROUND(INDIRECT(ADDRESS(ROW()+(0), COLUMN()+(-4), 1))*INDIRECT(ADDRESS(ROW()+(0), COLUMN()+(-2), 1)), 2)</f>
        <v>3.800000</v>
      </c>
      <c r="N14" s="20"/>
    </row>
    <row r="15" spans="1:14" ht="12.00" thickBot="1" customHeight="1">
      <c r="A15" s="17" t="s">
        <v>32</v>
      </c>
      <c r="B15" s="18" t="s">
        <v>33</v>
      </c>
      <c r="C15" s="17" t="s">
        <v>34</v>
      </c>
      <c r="D15" s="17"/>
      <c r="E15" s="17"/>
      <c r="F15" s="17"/>
      <c r="G15" s="17"/>
      <c r="H15" s="17"/>
      <c r="I15" s="19">
        <v>0.381000</v>
      </c>
      <c r="J15" s="19"/>
      <c r="K15" s="20">
        <v>15.280000</v>
      </c>
      <c r="L15" s="20"/>
      <c r="M15" s="20">
        <f ca="1">ROUND(INDIRECT(ADDRESS(ROW()+(0), COLUMN()+(-4), 1))*INDIRECT(ADDRESS(ROW()+(0), COLUMN()+(-2), 1)), 2)</f>
        <v>5.820000</v>
      </c>
      <c r="N15" s="20"/>
    </row>
    <row r="16" spans="1:14" ht="12.00" thickBot="1" customHeight="1">
      <c r="A16" s="17" t="s">
        <v>35</v>
      </c>
      <c r="B16" s="18" t="s">
        <v>36</v>
      </c>
      <c r="C16" s="17" t="s">
        <v>37</v>
      </c>
      <c r="D16" s="17"/>
      <c r="E16" s="17"/>
      <c r="F16" s="17"/>
      <c r="G16" s="17"/>
      <c r="H16" s="17"/>
      <c r="I16" s="19">
        <v>0.381000</v>
      </c>
      <c r="J16" s="19"/>
      <c r="K16" s="20">
        <v>14.650000</v>
      </c>
      <c r="L16" s="20"/>
      <c r="M16" s="20">
        <f ca="1">ROUND(INDIRECT(ADDRESS(ROW()+(0), COLUMN()+(-4), 1))*INDIRECT(ADDRESS(ROW()+(0), COLUMN()+(-2), 1)), 2)</f>
        <v>5.580000</v>
      </c>
      <c r="N16" s="20"/>
    </row>
    <row r="17" spans="1:14" ht="12.00" thickBot="1" customHeight="1">
      <c r="A17" s="17" t="s">
        <v>38</v>
      </c>
      <c r="B17" s="18" t="s">
        <v>39</v>
      </c>
      <c r="C17" s="17" t="s">
        <v>40</v>
      </c>
      <c r="D17" s="17"/>
      <c r="E17" s="17"/>
      <c r="F17" s="17"/>
      <c r="G17" s="17"/>
      <c r="H17" s="17"/>
      <c r="I17" s="19">
        <v>0.401000</v>
      </c>
      <c r="J17" s="19"/>
      <c r="K17" s="20">
        <v>15.780000</v>
      </c>
      <c r="L17" s="20"/>
      <c r="M17" s="20">
        <f ca="1">ROUND(INDIRECT(ADDRESS(ROW()+(0), COLUMN()+(-4), 1))*INDIRECT(ADDRESS(ROW()+(0), COLUMN()+(-2), 1)), 2)</f>
        <v>6.330000</v>
      </c>
      <c r="N17" s="20"/>
    </row>
    <row r="18" spans="1:14" ht="12.00" thickBot="1" customHeight="1">
      <c r="A18" s="17" t="s">
        <v>41</v>
      </c>
      <c r="B18" s="21" t="s">
        <v>42</v>
      </c>
      <c r="C18" s="22" t="s">
        <v>43</v>
      </c>
      <c r="D18" s="22"/>
      <c r="E18" s="22"/>
      <c r="F18" s="22"/>
      <c r="G18" s="22"/>
      <c r="H18" s="22"/>
      <c r="I18" s="23">
        <v>1.191000</v>
      </c>
      <c r="J18" s="23"/>
      <c r="K18" s="24">
        <v>14.650000</v>
      </c>
      <c r="L18" s="24"/>
      <c r="M18" s="24">
        <f ca="1">ROUND(INDIRECT(ADDRESS(ROW()+(0), COLUMN()+(-4), 1))*INDIRECT(ADDRESS(ROW()+(0), COLUMN()+(-2), 1)), 2)</f>
        <v>17.450000</v>
      </c>
      <c r="N18" s="24"/>
    </row>
    <row r="19" spans="1:14" ht="12.00" thickBot="1" customHeight="1">
      <c r="A19" s="17"/>
      <c r="B19" s="12" t="s">
        <v>44</v>
      </c>
      <c r="C19" s="10" t="s">
        <v>45</v>
      </c>
      <c r="D19" s="10"/>
      <c r="E19" s="10"/>
      <c r="F19" s="10"/>
      <c r="G19" s="10"/>
      <c r="H19" s="10"/>
      <c r="I19" s="14">
        <v>2.000000</v>
      </c>
      <c r="J19" s="14"/>
      <c r="K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98.490000</v>
      </c>
      <c r="L19" s="16"/>
      <c r="M19" s="16">
        <f ca="1">ROUND(INDIRECT(ADDRESS(ROW()+(0), COLUMN()+(-4), 1))*INDIRECT(ADDRESS(ROW()+(0), COLUMN()+(-2), 1))/100, 2)</f>
        <v>1.970000</v>
      </c>
      <c r="N19" s="16"/>
    </row>
    <row r="20" spans="1:14" ht="12.00" thickBot="1" customHeight="1">
      <c r="A20" s="22"/>
      <c r="B20" s="21" t="s">
        <v>46</v>
      </c>
      <c r="C20" s="22" t="s">
        <v>47</v>
      </c>
      <c r="D20" s="22"/>
      <c r="E20" s="22"/>
      <c r="F20" s="22"/>
      <c r="G20" s="22"/>
      <c r="H20" s="22"/>
      <c r="I20" s="23">
        <v>3.000000</v>
      </c>
      <c r="J20" s="23"/>
      <c r="K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100.460000</v>
      </c>
      <c r="L20" s="24"/>
      <c r="M20" s="24">
        <f ca="1">ROUND(INDIRECT(ADDRESS(ROW()+(0), COLUMN()+(-4), 1))*INDIRECT(ADDRESS(ROW()+(0), COLUMN()+(-2), 1))/100, 2)</f>
        <v>3.010000</v>
      </c>
      <c r="N20" s="24"/>
    </row>
    <row r="21" spans="1:14" ht="12.00" thickBot="1" customHeight="1">
      <c r="A21" s="6" t="s">
        <v>48</v>
      </c>
      <c r="B21" s="7"/>
      <c r="C21" s="7"/>
      <c r="D21" s="7"/>
      <c r="E21" s="7"/>
      <c r="F21" s="7"/>
      <c r="G21" s="7"/>
      <c r="H21" s="7"/>
      <c r="I21" s="25"/>
      <c r="J21" s="25"/>
      <c r="K21" s="6" t="s">
        <v>49</v>
      </c>
      <c r="L21" s="6"/>
      <c r="M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103.470000</v>
      </c>
      <c r="N21" s="26"/>
    </row>
    <row r="24" spans="1:14" ht="21.60" thickBot="1" customHeight="1">
      <c r="A24" s="27" t="s">
        <v>50</v>
      </c>
      <c r="B24" s="27"/>
      <c r="C24" s="27"/>
      <c r="D24" s="27"/>
      <c r="E24" s="27"/>
      <c r="F24" s="27"/>
      <c r="G24" s="27" t="s">
        <v>51</v>
      </c>
      <c r="H24" s="27"/>
      <c r="I24" s="27"/>
      <c r="J24" s="27" t="s">
        <v>52</v>
      </c>
      <c r="K24" s="27"/>
      <c r="L24" s="27"/>
      <c r="M24" s="27"/>
      <c r="N24" s="27" t="s">
        <v>53</v>
      </c>
    </row>
    <row r="25" spans="1:14" ht="12.00" thickBot="1" customHeight="1">
      <c r="A25" s="28" t="s">
        <v>54</v>
      </c>
      <c r="B25" s="28"/>
      <c r="C25" s="28"/>
      <c r="D25" s="28"/>
      <c r="E25" s="28"/>
      <c r="F25" s="28"/>
      <c r="G25" s="29">
        <v>142010.000000</v>
      </c>
      <c r="H25" s="29"/>
      <c r="I25" s="29"/>
      <c r="J25" s="29">
        <v>1102010.000000</v>
      </c>
      <c r="K25" s="29"/>
      <c r="L25" s="29"/>
      <c r="M25" s="29"/>
      <c r="N25" s="29" t="s">
        <v>55</v>
      </c>
    </row>
    <row r="26" spans="1:14" ht="21.60" thickBot="1" customHeight="1">
      <c r="A26" s="30" t="s">
        <v>56</v>
      </c>
      <c r="B26" s="30"/>
      <c r="C26" s="30"/>
      <c r="D26" s="30"/>
      <c r="E26" s="30"/>
      <c r="F26" s="30"/>
      <c r="G26" s="31"/>
      <c r="H26" s="31"/>
      <c r="I26" s="31"/>
      <c r="J26" s="31"/>
      <c r="K26" s="31"/>
      <c r="L26" s="31"/>
      <c r="M26" s="31"/>
      <c r="N26" s="31"/>
    </row>
    <row r="27" spans="1:14" ht="12.00" thickBot="1" customHeight="1">
      <c r="A27" s="28" t="s">
        <v>57</v>
      </c>
      <c r="B27" s="28"/>
      <c r="C27" s="28"/>
      <c r="D27" s="28"/>
      <c r="E27" s="28"/>
      <c r="F27" s="28"/>
      <c r="G27" s="29">
        <v>142005.000000</v>
      </c>
      <c r="H27" s="29"/>
      <c r="I27" s="29"/>
      <c r="J27" s="29">
        <v>142006.000000</v>
      </c>
      <c r="K27" s="29"/>
      <c r="L27" s="29"/>
      <c r="M27" s="29"/>
      <c r="N27" s="29" t="s">
        <v>58</v>
      </c>
    </row>
    <row r="28" spans="1:14" ht="12.00" thickBot="1" customHeight="1">
      <c r="A28" s="32" t="s">
        <v>59</v>
      </c>
      <c r="B28" s="32"/>
      <c r="C28" s="32"/>
      <c r="D28" s="32"/>
      <c r="E28" s="32"/>
      <c r="F28" s="32"/>
      <c r="G28" s="33"/>
      <c r="H28" s="33"/>
      <c r="I28" s="33"/>
      <c r="J28" s="33"/>
      <c r="K28" s="33"/>
      <c r="L28" s="33"/>
      <c r="M28" s="33"/>
      <c r="N28" s="33"/>
    </row>
    <row r="29" spans="1:14" ht="12.00" thickBot="1" customHeight="1">
      <c r="A29" s="30" t="s">
        <v>60</v>
      </c>
      <c r="B29" s="30"/>
      <c r="C29" s="30"/>
      <c r="D29" s="30"/>
      <c r="E29" s="30"/>
      <c r="F29" s="30"/>
      <c r="G29" s="31"/>
      <c r="H29" s="31"/>
      <c r="I29" s="31"/>
      <c r="J29" s="31"/>
      <c r="K29" s="31"/>
      <c r="L29" s="31"/>
      <c r="M29" s="31"/>
      <c r="N29" s="31"/>
    </row>
    <row r="30" spans="1:14" ht="12.00" thickBot="1" customHeight="1">
      <c r="A30" s="28" t="s">
        <v>61</v>
      </c>
      <c r="B30" s="28"/>
      <c r="C30" s="28"/>
      <c r="D30" s="28"/>
      <c r="E30" s="28"/>
      <c r="F30" s="28"/>
      <c r="G30" s="29">
        <v>1102006.000000</v>
      </c>
      <c r="H30" s="29"/>
      <c r="I30" s="29"/>
      <c r="J30" s="29">
        <v>1102009.000000</v>
      </c>
      <c r="K30" s="29"/>
      <c r="L30" s="29"/>
      <c r="M30" s="29"/>
      <c r="N30" s="29" t="s">
        <v>62</v>
      </c>
    </row>
    <row r="31" spans="1:14" ht="21.60" thickBot="1" customHeight="1">
      <c r="A31" s="30" t="s">
        <v>63</v>
      </c>
      <c r="B31" s="30"/>
      <c r="C31" s="30"/>
      <c r="D31" s="30"/>
      <c r="E31" s="30"/>
      <c r="F31" s="30"/>
      <c r="G31" s="31"/>
      <c r="H31" s="31"/>
      <c r="I31" s="31"/>
      <c r="J31" s="31"/>
      <c r="K31" s="31"/>
      <c r="L31" s="31"/>
      <c r="M31" s="31"/>
      <c r="N31" s="31"/>
    </row>
    <row r="34" spans="1:1" ht="11.40" thickBot="1" customHeight="1">
      <c r="A34" s="1" t="s">
        <v>64</v>
      </c>
      <c r="B34" s="1"/>
      <c r="C34" s="1"/>
      <c r="D34" s="1"/>
      <c r="E34" s="1"/>
      <c r="F34" s="1"/>
      <c r="G34" s="1"/>
      <c r="H34" s="1"/>
      <c r="I34" s="1"/>
      <c r="J34" s="1"/>
      <c r="K34" s="1"/>
      <c r="L34" s="1"/>
      <c r="M34" s="1"/>
      <c r="N34" s="1"/>
    </row>
    <row r="35" spans="1:1" ht="11.40" thickBot="1" customHeight="1">
      <c r="A35" s="1" t="s">
        <v>65</v>
      </c>
      <c r="B35" s="1"/>
      <c r="C35" s="1"/>
      <c r="D35" s="1"/>
      <c r="E35" s="1"/>
      <c r="F35" s="1"/>
      <c r="G35" s="1"/>
      <c r="H35" s="1"/>
      <c r="I35" s="1"/>
      <c r="J35" s="1"/>
      <c r="K35" s="1"/>
      <c r="L35" s="1"/>
      <c r="M35" s="1"/>
      <c r="N35" s="1"/>
    </row>
    <row r="36" spans="1:1" ht="11.40" thickBot="1" customHeight="1">
      <c r="A36" s="1" t="s">
        <v>66</v>
      </c>
      <c r="B36" s="1"/>
      <c r="C36" s="1"/>
      <c r="D36" s="1"/>
      <c r="E36" s="1"/>
      <c r="F36" s="1"/>
      <c r="G36" s="1"/>
      <c r="H36" s="1"/>
      <c r="I36" s="1"/>
      <c r="J36" s="1"/>
      <c r="K36" s="1"/>
      <c r="L36" s="1"/>
      <c r="M36" s="1"/>
      <c r="N36" s="1"/>
    </row>
  </sheetData>
  <mergeCells count="88">
    <mergeCell ref="A1:N1"/>
    <mergeCell ref="A3:C3"/>
    <mergeCell ref="F3:G3"/>
    <mergeCell ref="H3:K3"/>
    <mergeCell ref="L3:N3"/>
    <mergeCell ref="A4:N4"/>
    <mergeCell ref="C7:H7"/>
    <mergeCell ref="I7:J7"/>
    <mergeCell ref="K7:L7"/>
    <mergeCell ref="M7:N7"/>
    <mergeCell ref="C8:H8"/>
    <mergeCell ref="I8:J8"/>
    <mergeCell ref="K8:L8"/>
    <mergeCell ref="M8:N8"/>
    <mergeCell ref="C9:H9"/>
    <mergeCell ref="I9:J9"/>
    <mergeCell ref="K9:L9"/>
    <mergeCell ref="M9:N9"/>
    <mergeCell ref="C10:H10"/>
    <mergeCell ref="I10:J10"/>
    <mergeCell ref="K10:L10"/>
    <mergeCell ref="M10:N10"/>
    <mergeCell ref="C11:H11"/>
    <mergeCell ref="I11:J11"/>
    <mergeCell ref="K11:L11"/>
    <mergeCell ref="M11:N11"/>
    <mergeCell ref="C12:H12"/>
    <mergeCell ref="I12:J12"/>
    <mergeCell ref="K12:L12"/>
    <mergeCell ref="M12:N12"/>
    <mergeCell ref="C13:H13"/>
    <mergeCell ref="I13:J13"/>
    <mergeCell ref="K13:L13"/>
    <mergeCell ref="M13:N13"/>
    <mergeCell ref="C14:H14"/>
    <mergeCell ref="I14:J14"/>
    <mergeCell ref="K14:L14"/>
    <mergeCell ref="M14:N14"/>
    <mergeCell ref="C15:H15"/>
    <mergeCell ref="I15:J15"/>
    <mergeCell ref="K15:L15"/>
    <mergeCell ref="M15:N15"/>
    <mergeCell ref="C16:H16"/>
    <mergeCell ref="I16:J16"/>
    <mergeCell ref="K16:L16"/>
    <mergeCell ref="M16:N16"/>
    <mergeCell ref="C17:H17"/>
    <mergeCell ref="I17:J17"/>
    <mergeCell ref="K17:L17"/>
    <mergeCell ref="M17:N17"/>
    <mergeCell ref="C18:H18"/>
    <mergeCell ref="I18:J18"/>
    <mergeCell ref="K18:L18"/>
    <mergeCell ref="M18:N18"/>
    <mergeCell ref="C19:H19"/>
    <mergeCell ref="I19:J19"/>
    <mergeCell ref="K19:L19"/>
    <mergeCell ref="M19:N19"/>
    <mergeCell ref="C20:H20"/>
    <mergeCell ref="I20:J20"/>
    <mergeCell ref="K20:L20"/>
    <mergeCell ref="M20:N20"/>
    <mergeCell ref="A21:H21"/>
    <mergeCell ref="I21:J21"/>
    <mergeCell ref="K21:L21"/>
    <mergeCell ref="M21:N21"/>
    <mergeCell ref="A24:F24"/>
    <mergeCell ref="G24:I24"/>
    <mergeCell ref="J24:M24"/>
    <mergeCell ref="A25:F25"/>
    <mergeCell ref="G25:I26"/>
    <mergeCell ref="J25:M26"/>
    <mergeCell ref="N25:N26"/>
    <mergeCell ref="A26:F26"/>
    <mergeCell ref="A27:F27"/>
    <mergeCell ref="G27:I29"/>
    <mergeCell ref="J27:M29"/>
    <mergeCell ref="N27:N29"/>
    <mergeCell ref="A28:F28"/>
    <mergeCell ref="A29:F29"/>
    <mergeCell ref="A30:F30"/>
    <mergeCell ref="G30:I31"/>
    <mergeCell ref="J30:M31"/>
    <mergeCell ref="N30:N31"/>
    <mergeCell ref="A31:F31"/>
    <mergeCell ref="A34:N34"/>
    <mergeCell ref="A35:N35"/>
    <mergeCell ref="A36:N36"/>
  </mergeCells>
  <pageMargins left="0.620079" right="0.472441" top="0.472441" bottom="0.472441" header="0.0" footer="0.0"/>
  <pageSetup paperSize="9" orientation="portrait"/>
  <rowBreaks count="0" manualBreakCount="0">
    </rowBreaks>
</worksheet>
</file>