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<sst xmlns="http://schemas.openxmlformats.org/spreadsheetml/2006/main" count="55" uniqueCount="55">
  <si>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</si>
  <si>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QAY011</t>
  </si>
  <si>
    <t xml:space="preserve">m²</t>
  </si>
  <si>
    <t xml:space="preserve">Formación de pendentes con tabiques alixeirados, en cuberta plana ventilada.</t>
  </si>
  <si>
    <r>
      <rPr>
        <sz val="7.80"/>
        <color rgb="FF000000"/>
        <rFont val="Arial"/>
        <family val="2"/>
      </rPr>
      <t xml:space="preserve">Formación de pendentes en cuberta plana ventilada, con </t>
    </r>
    <r>
      <rPr>
        <b/>
        <sz val="7.80"/>
        <color rgb="FF000000"/>
        <rFont val="Arial"/>
        <family val="2"/>
      </rPr>
      <t xml:space="preserve">taboeiro cerámico oco machifemiado de 80x25x3,5 cm</t>
    </r>
    <r>
      <rPr>
        <sz val="7.80"/>
        <color rgb="FF000000"/>
        <rFont val="Arial"/>
        <family val="2"/>
      </rPr>
      <t xml:space="preserve"> apoyado sobre </t>
    </r>
    <r>
      <rPr>
        <b/>
        <sz val="7.80"/>
        <color rgb="FF000000"/>
        <rFont val="Arial"/>
        <family val="2"/>
      </rPr>
      <t xml:space="preserve">tabiques alixeirados de ladrillo cerámico oco de 24x11,5x8 cm, dispostos cada 80 cm e con 30 cm de altura media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</si>
  <si>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</si>
  <si>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</si>
  <si>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</si>
  <si>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</si>
  <si>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</si>
  <si>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</si>
  <si>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</si>
  <si>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</si>
  <si>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</si>
  <si>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</si>
  <si>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</si>
  <si>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</si>
  <si>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</si>
  <si>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</si>
  <si>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</si>
  <si>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mt13blw200</t>
  </si>
  <si>
    <t xml:space="preserve">m²</t>
  </si>
  <si>
    <t xml:space="preserve">Papel kraft. para desolidarización de la unión entre tabiques aligerados y taboleiro cerámico machifemiado, en formación de pendentes.</t>
  </si>
  <si>
    <t xml:space="preserve">mt04lvg020b</t>
  </si>
  <si>
    <t xml:space="preserve">Ude</t>
  </si>
  <si>
    <t xml:space="preserve">Taboleiro cerámico oco machihembrado, para revestir, 80x25x3,5 cm, segundo UNE 67041.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</si>
  <si>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</si>
  <si>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</si>
  <si>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</si>
  <si>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</si>
  <si>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</si>
  <si>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</si>
  <si>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</si>
  <si>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</si>
  <si>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</si>
  <si>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</si>
  <si>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</si>
  <si>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</si>
  <si>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</si>
  <si>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0,65€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</si>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</sst>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10" customWidth="1"/>
    <col min="4" max="4" width="20.84" customWidth="1"/>
    <col min="5" max="5" width="32.35" customWidth="1"/>
    <col min="6" max="6" width="6.56" customWidth="1"/>
    <col min="7" max="7" width="7.72" customWidth="1"/>
    <col min="8" max="8" width="1.60" customWidth="1"/>
    <col min="9" max="9" width="3.79" customWidth="1"/>
    <col min="10" max="10" width="3.35" customWidth="1"/>
    <col min="11" max="11" width="5.54" customWidth="1"/>
    <col min="12" max="12" width="1.60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12.000000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1.200000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0.005000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0.580000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1.340000</v>
      </c>
      <c r="L10" s="20"/>
      <c r="M10" s="20">
        <f ca="1">ROUND(INDIRECT(ADDRESS(ROW()+(0), COLUMN()+(-4), 1))*INDIRECT(ADDRESS(ROW()+(0), COLUMN()+(-2), 1)), 2)</f>
        <v>0.010000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0.110000</v>
      </c>
      <c r="J11" s="19"/>
      <c r="K11" s="20">
        <v>0.180000</v>
      </c>
      <c r="L11" s="20"/>
      <c r="M11" s="20">
        <f ca="1">ROUND(INDIRECT(ADDRESS(ROW()+(0), COLUMN()+(-4), 1))*INDIRECT(ADDRESS(ROW()+(0), COLUMN()+(-2), 1)), 2)</f>
        <v>0.020000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5.000000</v>
      </c>
      <c r="J12" s="19"/>
      <c r="K12" s="20">
        <v>0.480000</v>
      </c>
      <c r="L12" s="20"/>
      <c r="M12" s="20">
        <f ca="1">ROUND(INDIRECT(ADDRESS(ROW()+(0), COLUMN()+(-4), 1))*INDIRECT(ADDRESS(ROW()+(0), COLUMN()+(-2), 1)), 2)</f>
        <v>2.400000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0.030000</v>
      </c>
      <c r="J13" s="19"/>
      <c r="K13" s="20">
        <v>115.300000</v>
      </c>
      <c r="L13" s="20"/>
      <c r="M13" s="20">
        <f ca="1">ROUND(INDIRECT(ADDRESS(ROW()+(0), COLUMN()+(-4), 1))*INDIRECT(ADDRESS(ROW()+(0), COLUMN()+(-2), 1)), 2)</f>
        <v>3.460000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0.788000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12.040000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0.788000</v>
      </c>
      <c r="J15" s="23"/>
      <c r="K15" s="24">
        <v>13.970000</v>
      </c>
      <c r="L15" s="24"/>
      <c r="M15" s="24">
        <f ca="1">ROUND(INDIRECT(ADDRESS(ROW()+(0), COLUMN()+(-4), 1))*INDIRECT(ADDRESS(ROW()+(0), COLUMN()+(-2), 1)), 2)</f>
        <v>11.010000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30.720000</v>
      </c>
      <c r="L16" s="16"/>
      <c r="M16" s="16">
        <f ca="1">ROUND(INDIRECT(ADDRESS(ROW()+(0), COLUMN()+(-4), 1))*INDIRECT(ADDRESS(ROW()+(0), COLUMN()+(-2), 1))/100, 2)</f>
        <v>0.610000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31.330000</v>
      </c>
      <c r="L17" s="24"/>
      <c r="M17" s="24">
        <f ca="1">ROUND(INDIRECT(ADDRESS(ROW()+(0), COLUMN()+(-4), 1))*INDIRECT(ADDRESS(ROW()+(0), COLUMN()+(-2), 1))/100, 2)</f>
        <v>0.940000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32.270000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142005.000000</v>
      </c>
      <c r="H22" s="29"/>
      <c r="I22" s="29"/>
      <c r="J22" s="29">
        <v>142006.000000</v>
      </c>
      <c r="K22" s="29"/>
      <c r="L22" s="29"/>
      <c r="M22" s="29"/>
      <c r="N22" s="29" t="s">
        <v>46</v>
      </c>
    </row>
    <row r="23" spans="1:14" ht="12.0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2" t="s">
        <v>48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</row>
    <row r="25" spans="1:14" ht="12.00" thickBot="1" customHeight="1">
      <c r="A25" s="28" t="s">
        <v>49</v>
      </c>
      <c r="B25" s="28"/>
      <c r="C25" s="28"/>
      <c r="D25" s="28"/>
      <c r="E25" s="28"/>
      <c r="F25" s="28"/>
      <c r="G25" s="29">
        <v>192009.000000</v>
      </c>
      <c r="H25" s="29"/>
      <c r="I25" s="29"/>
      <c r="J25" s="29">
        <v>192010.000000</v>
      </c>
      <c r="K25" s="29"/>
      <c r="L25" s="29"/>
      <c r="M25" s="29"/>
      <c r="N25" s="29" t="s">
        <v>50</v>
      </c>
    </row>
    <row r="26" spans="1:14" ht="21.60" thickBot="1" customHeight="1">
      <c r="A26" s="32" t="s">
        <v>51</v>
      </c>
      <c r="B26" s="32"/>
      <c r="C26" s="32"/>
      <c r="D26" s="32"/>
      <c r="E26" s="32"/>
      <c r="F26" s="32"/>
      <c r="G26" s="33"/>
      <c r="H26" s="33"/>
      <c r="I26" s="33"/>
      <c r="J26" s="33"/>
      <c r="K26" s="33"/>
      <c r="L26" s="33"/>
      <c r="M26" s="33"/>
      <c r="N26" s="33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4"/>
    <mergeCell ref="J22:M24"/>
    <mergeCell ref="N22:N24"/>
    <mergeCell ref="A23:F23"/>
    <mergeCell ref="A24:F24"/>
    <mergeCell ref="A25:F25"/>
    <mergeCell ref="G25:I26"/>
    <mergeCell ref="J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